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Points'!$A$187:$H$213</definedName>
    <definedName name="_xlnm.Print_Area" localSheetId="0">'Tot. &amp; Class Pts.'!$AE$5:$AQ$57</definedName>
  </definedNames>
  <calcPr fullCalcOnLoad="1"/>
</workbook>
</file>

<file path=xl/sharedStrings.xml><?xml version="1.0" encoding="utf-8"?>
<sst xmlns="http://schemas.openxmlformats.org/spreadsheetml/2006/main" count="418" uniqueCount="143">
  <si>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</si>
  <si>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</si>
  <si>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</si>
  <si>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</si>
  <si>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</si>
  <si>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</si>
  <si>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</si>
  <si>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</si>
  <si>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</si>
  <si>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</si>
  <si>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</si>
  <si>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</si>
  <si>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</si>
  <si>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</si>
  <si>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</si>
  <si>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</si>
  <si>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</si>
  <si>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</si>
  <si>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</si>
  <si>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</si>
  <si>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</si>
  <si>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</si>
  <si>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</si>
  <si>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</si>
  <si>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</si>
  <si>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</si>
  <si>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</si>
  <si>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</si>
  <si>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</si>
  <si>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</si>
  <si>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</si>
  <si>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</si>
  <si>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</si>
  <si>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Qualify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</si>
  <si>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</si>
  <si>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</si>
  <si>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</si>
  <si>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</si>
  <si>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</si>
  <si>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</si>
  <si>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</si>
  <si>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</si>
  <si>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</si>
  <si>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</si>
  <si>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</si>
  <si>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</si>
  <si>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</si>
  <si>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</si>
  <si>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</si>
  <si>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</si>
  <si>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</si>
  <si>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</si>
  <si>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</si>
  <si>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</si>
  <si>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</si>
  <si>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</si>
  <si>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</si>
  <si>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</si>
  <si>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Name</t>
  </si>
  <si>
    <t>Willis, R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</si>
  <si>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</si>
  <si>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</si>
  <si>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</si>
  <si>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</si>
  <si>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</si>
  <si>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</si>
  <si>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</si>
  <si>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</si>
  <si>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</si>
  <si>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</si>
  <si>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</si>
  <si>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</si>
  <si>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</si>
  <si>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</si>
  <si>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</si>
  <si>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</si>
  <si>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</si>
  <si>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</si>
  <si>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</si>
  <si>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</si>
  <si>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</si>
  <si>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</si>
  <si>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</si>
  <si>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</si>
  <si>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</si>
  <si>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</si>
  <si>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</si>
  <si>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</si>
  <si>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</si>
  <si>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</si>
  <si>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</si>
  <si>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</si>
  <si>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</si>
  <si>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</si>
  <si>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</si>
  <si>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Lipperini, J.</t>
  </si>
  <si>
    <t>Cappa, R.</t>
  </si>
  <si>
    <t>Benson, J.</t>
  </si>
  <si>
    <t>Jones, D.</t>
  </si>
  <si>
    <t>Ryan, W.</t>
  </si>
  <si>
    <t>Pond, C.</t>
  </si>
  <si>
    <t>Lucier, D.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</si>
  <si>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</si>
  <si>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</si>
  <si>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</si>
  <si>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</si>
  <si>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</si>
  <si>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</si>
  <si>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</si>
  <si>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2010 Individual Race Points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</si>
  <si>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</si>
  <si>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</si>
  <si>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</si>
  <si>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</si>
  <si>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</si>
  <si>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</si>
  <si>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</si>
  <si>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</si>
  <si>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</si>
  <si>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May 21 - NJMP</t>
  </si>
  <si>
    <t>May 22 - NJMP</t>
  </si>
  <si>
    <t>DeSantis, J.</t>
  </si>
  <si>
    <t>Tyo Jr., B</t>
  </si>
  <si>
    <t xml:space="preserve">June 3 - LRP  </t>
  </si>
  <si>
    <t>Homer, C.</t>
  </si>
  <si>
    <t>Clapp, J.</t>
  </si>
  <si>
    <t>Arnold, G.</t>
  </si>
  <si>
    <t>Hagopian, G</t>
  </si>
  <si>
    <t>Walko, B.</t>
  </si>
  <si>
    <t>Prac 1</t>
  </si>
  <si>
    <t>Prac 2</t>
  </si>
  <si>
    <t>Rose, D.</t>
  </si>
  <si>
    <t xml:space="preserve">June 4 - LRP  </t>
  </si>
  <si>
    <t xml:space="preserve">July 2 - LRP  </t>
  </si>
  <si>
    <t>Plunkett, J.</t>
  </si>
  <si>
    <t>slicks</t>
  </si>
  <si>
    <t>np</t>
  </si>
  <si>
    <t xml:space="preserve">July 23 - WGI  </t>
  </si>
  <si>
    <t xml:space="preserve">July 24 - WGI  </t>
  </si>
  <si>
    <t>Sept 17 - WGI</t>
  </si>
  <si>
    <t>Grabski, S.</t>
  </si>
  <si>
    <t>Media, R.</t>
  </si>
  <si>
    <t>Sept 18 - WGI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</si>
</sst>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3"/>
  <sheetViews>
    <sheetView tabSelected="1" zoomScale="85" zoomScaleNormal="85" workbookViewId="0" topLeftCell="AB1">
      <selection activeCell="AD5" sqref="AD5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4" width="9.140625" style="33" customWidth="1"/>
    <col min="5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1" ht="12.75">
      <c r="C3" s="36" t="s">
        <v>36</v>
      </c>
      <c r="P3" s="9"/>
      <c r="Q3" s="9"/>
      <c r="R3" s="1" t="s">
        <v>14</v>
      </c>
      <c r="S3" s="9"/>
      <c r="AE3" s="1" t="s">
        <v>37</v>
      </c>
    </row>
    <row r="4" spans="16:19" ht="12.75">
      <c r="P4" s="9"/>
      <c r="Q4" s="9"/>
      <c r="R4" s="9"/>
      <c r="S4" s="9"/>
    </row>
    <row r="5" spans="1:64" ht="12.75">
      <c r="A5" s="1" t="s">
        <v>58</v>
      </c>
      <c r="C5" s="39">
        <v>40684</v>
      </c>
      <c r="D5" s="39">
        <v>40685</v>
      </c>
      <c r="E5" s="39">
        <v>40697</v>
      </c>
      <c r="F5" s="39">
        <v>40698</v>
      </c>
      <c r="G5" s="39">
        <v>40726</v>
      </c>
      <c r="H5" s="39">
        <v>40747</v>
      </c>
      <c r="I5" s="39">
        <v>40748</v>
      </c>
      <c r="J5" s="39">
        <v>40803</v>
      </c>
      <c r="K5" s="39">
        <v>40804</v>
      </c>
      <c r="M5" s="37" t="s">
        <v>13</v>
      </c>
      <c r="N5" s="28"/>
      <c r="P5" s="1" t="s">
        <v>58</v>
      </c>
      <c r="Q5" s="9"/>
      <c r="R5" s="39">
        <v>40684</v>
      </c>
      <c r="S5" s="39">
        <v>40685</v>
      </c>
      <c r="T5" s="39">
        <v>40697</v>
      </c>
      <c r="U5" s="39">
        <v>40698</v>
      </c>
      <c r="V5" s="39">
        <v>40726</v>
      </c>
      <c r="W5" s="39">
        <v>40747</v>
      </c>
      <c r="X5" s="39">
        <v>40748</v>
      </c>
      <c r="Y5" s="39">
        <v>40803</v>
      </c>
      <c r="Z5" s="39">
        <v>40804</v>
      </c>
      <c r="AB5" s="29" t="s">
        <v>13</v>
      </c>
      <c r="AD5" s="28"/>
      <c r="AE5" s="1" t="s">
        <v>58</v>
      </c>
      <c r="AF5" s="30"/>
      <c r="AG5" s="39">
        <v>40684</v>
      </c>
      <c r="AH5" s="39">
        <v>40685</v>
      </c>
      <c r="AI5" s="39">
        <v>40697</v>
      </c>
      <c r="AJ5" s="39">
        <v>40698</v>
      </c>
      <c r="AK5" s="39">
        <v>40726</v>
      </c>
      <c r="AL5" s="39">
        <v>40747</v>
      </c>
      <c r="AM5" s="39">
        <v>40748</v>
      </c>
      <c r="AN5" s="39">
        <v>40803</v>
      </c>
      <c r="AO5" s="39">
        <v>40804</v>
      </c>
      <c r="AQ5" s="29" t="s">
        <v>13</v>
      </c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27:64" ht="12.75"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126</v>
      </c>
      <c r="B7" s="27">
        <v>5</v>
      </c>
      <c r="E7" s="22">
        <v>25</v>
      </c>
      <c r="F7" s="22">
        <v>20</v>
      </c>
      <c r="G7" s="22">
        <v>29</v>
      </c>
      <c r="M7" s="22">
        <f>SUM(C7:K7)</f>
        <v>74</v>
      </c>
      <c r="P7" s="14" t="s">
        <v>69</v>
      </c>
      <c r="Q7" s="15">
        <v>1</v>
      </c>
      <c r="R7" s="22">
        <v>32</v>
      </c>
      <c r="S7" s="22">
        <v>32</v>
      </c>
      <c r="T7" s="22">
        <v>32</v>
      </c>
      <c r="U7" s="22">
        <v>32</v>
      </c>
      <c r="V7" s="38">
        <v>29</v>
      </c>
      <c r="W7" s="34"/>
      <c r="X7" s="22"/>
      <c r="Y7" s="24">
        <v>-20</v>
      </c>
      <c r="Z7" s="22">
        <v>29</v>
      </c>
      <c r="AA7" s="22"/>
      <c r="AB7" s="22">
        <f>SUM(R7:Z7)-Y7</f>
        <v>186</v>
      </c>
      <c r="AE7" s="14" t="s">
        <v>69</v>
      </c>
      <c r="AF7" s="15">
        <v>1</v>
      </c>
      <c r="AG7" s="22">
        <v>32</v>
      </c>
      <c r="AH7" s="22">
        <v>32</v>
      </c>
      <c r="AI7" s="22">
        <v>32</v>
      </c>
      <c r="AJ7" s="22">
        <v>32</v>
      </c>
      <c r="AK7" s="38">
        <v>29</v>
      </c>
      <c r="AL7" s="34"/>
      <c r="AM7" s="22"/>
      <c r="AN7" s="24">
        <v>-20</v>
      </c>
      <c r="AO7" s="22">
        <v>29</v>
      </c>
      <c r="AP7" s="22"/>
      <c r="AQ7" s="22">
        <f>SUM(AG7:AO7)-AN7</f>
        <v>186</v>
      </c>
      <c r="AR7" s="28"/>
      <c r="AS7" s="29"/>
      <c r="AV7" s="30"/>
      <c r="BI7" s="28"/>
      <c r="BJ7" s="28"/>
      <c r="BK7" s="28"/>
      <c r="BL7" s="29"/>
    </row>
    <row r="8" spans="1:64" ht="12.75">
      <c r="A8" s="9" t="s">
        <v>54</v>
      </c>
      <c r="B8" s="27">
        <v>5</v>
      </c>
      <c r="C8" s="22"/>
      <c r="D8" s="22"/>
      <c r="M8" s="22">
        <f aca="true" t="shared" si="0" ref="M8:M71">SUM(C8:K8)</f>
        <v>0</v>
      </c>
      <c r="N8" s="22"/>
      <c r="O8" s="22"/>
      <c r="P8" s="14" t="s">
        <v>18</v>
      </c>
      <c r="Q8" s="15">
        <v>4</v>
      </c>
      <c r="R8" s="22"/>
      <c r="S8" s="22"/>
      <c r="T8" s="23">
        <v>29</v>
      </c>
      <c r="U8" s="23">
        <v>29</v>
      </c>
      <c r="V8" s="22">
        <v>29</v>
      </c>
      <c r="W8" s="22">
        <v>32</v>
      </c>
      <c r="X8" s="24">
        <v>-17</v>
      </c>
      <c r="Y8" s="22">
        <v>32</v>
      </c>
      <c r="Z8" s="22">
        <v>32</v>
      </c>
      <c r="AA8" s="22"/>
      <c r="AB8" s="22">
        <f>SUM(R8:Z8)-X8</f>
        <v>183</v>
      </c>
      <c r="AC8" s="24"/>
      <c r="AD8" s="22"/>
      <c r="AE8" s="41" t="s">
        <v>134</v>
      </c>
      <c r="AF8" s="42">
        <v>1</v>
      </c>
      <c r="AG8" s="24"/>
      <c r="AH8" s="24"/>
      <c r="AI8" s="24"/>
      <c r="AJ8" s="24"/>
      <c r="AK8" s="24">
        <v>20</v>
      </c>
      <c r="AL8" s="24"/>
      <c r="AM8" s="24"/>
      <c r="AN8" s="24">
        <v>29</v>
      </c>
      <c r="AO8" s="24">
        <v>32</v>
      </c>
      <c r="AP8" s="24"/>
      <c r="AQ8" s="22">
        <f>SUM(AG8:AO8)</f>
        <v>81</v>
      </c>
      <c r="AS8" s="31"/>
      <c r="AU8" s="14"/>
      <c r="AV8" s="15"/>
      <c r="AW8" s="22"/>
      <c r="AX8" s="22"/>
      <c r="AY8" s="22"/>
      <c r="AZ8" s="22"/>
      <c r="BA8" s="14"/>
      <c r="BB8" s="15"/>
      <c r="BC8" s="22"/>
      <c r="BD8" s="22"/>
      <c r="BE8" s="22"/>
      <c r="BF8" s="22"/>
      <c r="BG8" s="22"/>
      <c r="BI8" s="27"/>
      <c r="BJ8" s="27"/>
      <c r="BL8" s="31"/>
    </row>
    <row r="9" spans="1:64" ht="12.75">
      <c r="A9" s="14" t="s">
        <v>53</v>
      </c>
      <c r="B9" s="15">
        <v>5</v>
      </c>
      <c r="C9" s="22"/>
      <c r="D9" s="22"/>
      <c r="J9" s="22">
        <v>32</v>
      </c>
      <c r="K9" s="22">
        <v>32</v>
      </c>
      <c r="M9" s="22">
        <f t="shared" si="0"/>
        <v>64</v>
      </c>
      <c r="N9" s="22"/>
      <c r="O9" s="22"/>
      <c r="P9" s="14" t="s">
        <v>6</v>
      </c>
      <c r="Q9" s="15">
        <v>3</v>
      </c>
      <c r="R9" s="22">
        <v>32</v>
      </c>
      <c r="S9" s="22">
        <v>29</v>
      </c>
      <c r="T9" s="22">
        <v>29</v>
      </c>
      <c r="U9" s="22">
        <v>27</v>
      </c>
      <c r="V9" s="22">
        <v>32</v>
      </c>
      <c r="W9" s="23">
        <v>32</v>
      </c>
      <c r="X9" s="24">
        <v>-17</v>
      </c>
      <c r="Y9" s="22"/>
      <c r="Z9" s="22"/>
      <c r="AA9" s="22"/>
      <c r="AB9" s="22">
        <f>SUM(R9:Z9)-X9</f>
        <v>181</v>
      </c>
      <c r="AC9" s="22"/>
      <c r="AD9" s="22"/>
      <c r="AE9" s="41" t="s">
        <v>107</v>
      </c>
      <c r="AF9" s="42">
        <v>1</v>
      </c>
      <c r="AG9" s="24"/>
      <c r="AH9" s="24"/>
      <c r="AI9" s="45"/>
      <c r="AJ9" s="45"/>
      <c r="AK9" s="40">
        <v>27</v>
      </c>
      <c r="AL9" s="40"/>
      <c r="AM9" s="24"/>
      <c r="AN9" s="24"/>
      <c r="AO9" s="24">
        <v>17</v>
      </c>
      <c r="AP9" s="24"/>
      <c r="AQ9" s="22">
        <f>SUM(AG9:AO9)</f>
        <v>44</v>
      </c>
      <c r="AS9" s="31"/>
      <c r="AU9" s="14"/>
      <c r="AV9" s="15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97</v>
      </c>
      <c r="B10" s="15">
        <v>5</v>
      </c>
      <c r="C10" s="22">
        <v>26</v>
      </c>
      <c r="D10" s="22">
        <v>26</v>
      </c>
      <c r="J10" s="22">
        <v>22</v>
      </c>
      <c r="K10" s="22">
        <v>5</v>
      </c>
      <c r="M10" s="22">
        <f t="shared" si="0"/>
        <v>79</v>
      </c>
      <c r="N10" s="22"/>
      <c r="O10" s="22"/>
      <c r="P10" s="14" t="s">
        <v>55</v>
      </c>
      <c r="Q10" s="15">
        <v>3</v>
      </c>
      <c r="R10" s="22">
        <v>29</v>
      </c>
      <c r="S10" s="22">
        <v>32</v>
      </c>
      <c r="T10" s="22">
        <v>32</v>
      </c>
      <c r="U10" s="22">
        <v>29</v>
      </c>
      <c r="V10" s="38">
        <v>27</v>
      </c>
      <c r="W10" s="34"/>
      <c r="X10" s="22"/>
      <c r="Y10" s="24">
        <v>-25</v>
      </c>
      <c r="Z10" s="22">
        <v>25</v>
      </c>
      <c r="AA10" s="22"/>
      <c r="AB10" s="22">
        <f>SUM(R10:Z10)-Y10</f>
        <v>174</v>
      </c>
      <c r="AC10" s="22"/>
      <c r="AD10" s="22"/>
      <c r="AE10" s="41" t="s">
        <v>104</v>
      </c>
      <c r="AF10" s="42">
        <v>1</v>
      </c>
      <c r="AG10" s="24"/>
      <c r="AH10" s="24"/>
      <c r="AI10" s="24"/>
      <c r="AJ10" s="24"/>
      <c r="AK10" s="24">
        <v>32</v>
      </c>
      <c r="AL10" s="24"/>
      <c r="AM10" s="24"/>
      <c r="AN10" s="24"/>
      <c r="AO10" s="24"/>
      <c r="AP10" s="24"/>
      <c r="AQ10" s="22">
        <f>SUM(AG10:AO10)</f>
        <v>32</v>
      </c>
      <c r="AS10" s="31"/>
      <c r="AU10" s="14"/>
      <c r="AV10" s="15"/>
      <c r="AW10" s="22"/>
      <c r="AX10" s="22"/>
      <c r="AY10" s="23"/>
      <c r="AZ10" s="23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114</v>
      </c>
      <c r="B11" s="15">
        <v>5</v>
      </c>
      <c r="C11" s="22"/>
      <c r="D11" s="22"/>
      <c r="J11" s="22">
        <v>23</v>
      </c>
      <c r="K11" s="22">
        <v>5</v>
      </c>
      <c r="M11" s="22">
        <f t="shared" si="0"/>
        <v>28</v>
      </c>
      <c r="N11" s="22"/>
      <c r="O11" s="22"/>
      <c r="P11" s="14" t="s">
        <v>111</v>
      </c>
      <c r="Q11" s="15">
        <v>5</v>
      </c>
      <c r="R11" s="22">
        <v>32</v>
      </c>
      <c r="S11" s="24">
        <v>-20</v>
      </c>
      <c r="T11" s="23">
        <v>26</v>
      </c>
      <c r="U11" s="23">
        <v>32</v>
      </c>
      <c r="V11" s="22">
        <v>20</v>
      </c>
      <c r="W11" s="22"/>
      <c r="X11" s="22"/>
      <c r="Y11" s="22">
        <v>29</v>
      </c>
      <c r="Z11" s="22">
        <v>29</v>
      </c>
      <c r="AA11" s="22"/>
      <c r="AB11" s="22">
        <f>SUM(R11:Z11)-S11</f>
        <v>168</v>
      </c>
      <c r="AC11" s="22"/>
      <c r="AD11" s="22"/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56</v>
      </c>
      <c r="B12" s="15">
        <v>1</v>
      </c>
      <c r="C12" s="22"/>
      <c r="D12" s="22"/>
      <c r="M12" s="22">
        <f t="shared" si="0"/>
        <v>0</v>
      </c>
      <c r="N12" s="22"/>
      <c r="O12" s="22"/>
      <c r="P12" s="14" t="s">
        <v>121</v>
      </c>
      <c r="Q12" s="15">
        <v>5</v>
      </c>
      <c r="R12" s="22">
        <v>29</v>
      </c>
      <c r="S12" s="22">
        <v>29</v>
      </c>
      <c r="T12" s="40">
        <v>-15</v>
      </c>
      <c r="U12" s="22">
        <v>20</v>
      </c>
      <c r="V12" s="22"/>
      <c r="W12" s="22">
        <v>32</v>
      </c>
      <c r="X12" s="24">
        <v>-12</v>
      </c>
      <c r="Y12" s="22">
        <v>26</v>
      </c>
      <c r="Z12" s="22">
        <v>24</v>
      </c>
      <c r="AA12" s="22"/>
      <c r="AB12" s="22">
        <f>SUM(R12:Z12)-X12-T12</f>
        <v>160</v>
      </c>
      <c r="AC12" s="22"/>
      <c r="AD12" s="22"/>
      <c r="AE12" s="14" t="s">
        <v>48</v>
      </c>
      <c r="AF12" s="15">
        <v>2</v>
      </c>
      <c r="AG12" s="22"/>
      <c r="AH12" s="22"/>
      <c r="AI12" s="22">
        <v>29</v>
      </c>
      <c r="AJ12" s="22">
        <v>15</v>
      </c>
      <c r="AK12" s="22"/>
      <c r="AL12" s="22">
        <v>5</v>
      </c>
      <c r="AM12" s="22">
        <v>17</v>
      </c>
      <c r="AN12" s="22">
        <v>27</v>
      </c>
      <c r="AO12" s="22">
        <v>29</v>
      </c>
      <c r="AP12" s="22"/>
      <c r="AQ12" s="22">
        <f aca="true" t="shared" si="1" ref="AQ12:AQ18">SUM(AG12:AO12)</f>
        <v>122</v>
      </c>
      <c r="AS12" s="31"/>
      <c r="AU12" s="14"/>
      <c r="AV12" s="15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96</v>
      </c>
      <c r="B13" s="15">
        <v>2</v>
      </c>
      <c r="C13" s="22"/>
      <c r="D13" s="22"/>
      <c r="M13" s="22">
        <f t="shared" si="0"/>
        <v>0</v>
      </c>
      <c r="N13" s="22"/>
      <c r="O13" s="22"/>
      <c r="P13" s="14" t="s">
        <v>2</v>
      </c>
      <c r="Q13" s="15">
        <v>5</v>
      </c>
      <c r="R13" s="22">
        <v>25</v>
      </c>
      <c r="S13" s="22">
        <v>27</v>
      </c>
      <c r="T13" s="22"/>
      <c r="U13" s="24">
        <v>-20</v>
      </c>
      <c r="V13" s="22">
        <v>27</v>
      </c>
      <c r="W13" s="22">
        <v>26</v>
      </c>
      <c r="X13" s="24">
        <v>-5</v>
      </c>
      <c r="Y13" s="22">
        <v>24</v>
      </c>
      <c r="Z13" s="22">
        <v>25</v>
      </c>
      <c r="AA13" s="22"/>
      <c r="AB13" s="22">
        <f>SUM(R13:Z13)-X13-U13</f>
        <v>154</v>
      </c>
      <c r="AC13" s="34"/>
      <c r="AD13" s="34"/>
      <c r="AE13" s="14" t="s">
        <v>93</v>
      </c>
      <c r="AF13" s="15">
        <v>2</v>
      </c>
      <c r="AG13" s="22"/>
      <c r="AH13" s="22"/>
      <c r="AI13" s="22"/>
      <c r="AJ13" s="22"/>
      <c r="AK13" s="22">
        <v>32</v>
      </c>
      <c r="AL13" s="22"/>
      <c r="AM13" s="22"/>
      <c r="AN13" s="22">
        <v>32</v>
      </c>
      <c r="AO13" s="22">
        <v>5</v>
      </c>
      <c r="AP13" s="22"/>
      <c r="AQ13" s="22">
        <f t="shared" si="1"/>
        <v>69</v>
      </c>
      <c r="AS13" s="31"/>
      <c r="AU13" s="14"/>
      <c r="AV13" s="1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91</v>
      </c>
      <c r="B14" s="15">
        <v>5</v>
      </c>
      <c r="C14" s="22"/>
      <c r="D14" s="22"/>
      <c r="E14" s="22">
        <v>32</v>
      </c>
      <c r="F14" s="22">
        <v>20</v>
      </c>
      <c r="M14" s="22">
        <f t="shared" si="0"/>
        <v>52</v>
      </c>
      <c r="N14" s="22"/>
      <c r="O14" s="22"/>
      <c r="P14" s="14" t="s">
        <v>15</v>
      </c>
      <c r="Q14" s="15">
        <v>4</v>
      </c>
      <c r="R14" s="22">
        <v>20</v>
      </c>
      <c r="S14" s="24">
        <v>-5</v>
      </c>
      <c r="T14" s="22"/>
      <c r="U14" s="22"/>
      <c r="V14" s="22">
        <v>27</v>
      </c>
      <c r="W14" s="22">
        <v>29</v>
      </c>
      <c r="X14" s="22">
        <v>14</v>
      </c>
      <c r="Y14" s="22">
        <v>29</v>
      </c>
      <c r="Z14" s="22">
        <v>20</v>
      </c>
      <c r="AA14" s="22"/>
      <c r="AB14" s="22">
        <f>SUM(R14:Z14)-S14</f>
        <v>139</v>
      </c>
      <c r="AC14" s="22"/>
      <c r="AD14" s="22"/>
      <c r="AE14" s="14" t="s">
        <v>128</v>
      </c>
      <c r="AF14" s="15">
        <v>2</v>
      </c>
      <c r="AG14" s="22"/>
      <c r="AH14" s="22"/>
      <c r="AI14" s="22">
        <v>32</v>
      </c>
      <c r="AJ14" s="22">
        <v>20</v>
      </c>
      <c r="AK14" s="23"/>
      <c r="AL14" s="22"/>
      <c r="AM14" s="22"/>
      <c r="AN14" s="22"/>
      <c r="AO14" s="22"/>
      <c r="AP14" s="22"/>
      <c r="AQ14" s="22">
        <f t="shared" si="1"/>
        <v>52</v>
      </c>
      <c r="AS14" s="31"/>
      <c r="BI14" s="27"/>
      <c r="BJ14" s="27"/>
      <c r="BL14" s="31"/>
    </row>
    <row r="15" spans="1:64" ht="12.75">
      <c r="A15" s="14" t="s">
        <v>125</v>
      </c>
      <c r="B15" s="15">
        <v>3</v>
      </c>
      <c r="C15" s="22"/>
      <c r="D15" s="22"/>
      <c r="E15" s="22">
        <v>22</v>
      </c>
      <c r="F15" s="22">
        <v>22</v>
      </c>
      <c r="G15" s="22">
        <v>29</v>
      </c>
      <c r="J15" s="22">
        <v>27</v>
      </c>
      <c r="K15" s="22">
        <v>29</v>
      </c>
      <c r="M15" s="22">
        <f t="shared" si="0"/>
        <v>129</v>
      </c>
      <c r="N15" s="22"/>
      <c r="O15" s="22"/>
      <c r="P15" s="14" t="s">
        <v>125</v>
      </c>
      <c r="Q15" s="15">
        <v>3</v>
      </c>
      <c r="R15" s="22"/>
      <c r="S15" s="22"/>
      <c r="T15" s="22">
        <v>22</v>
      </c>
      <c r="U15" s="22">
        <v>22</v>
      </c>
      <c r="V15" s="22">
        <v>29</v>
      </c>
      <c r="W15" s="22"/>
      <c r="X15" s="22"/>
      <c r="Y15" s="22">
        <v>27</v>
      </c>
      <c r="Z15" s="22">
        <v>29</v>
      </c>
      <c r="AA15" s="22"/>
      <c r="AB15" s="22">
        <f>SUM(R15:Z15)</f>
        <v>129</v>
      </c>
      <c r="AC15" s="22"/>
      <c r="AD15" s="22"/>
      <c r="AE15" s="14" t="s">
        <v>108</v>
      </c>
      <c r="AF15" s="15">
        <v>2</v>
      </c>
      <c r="AG15" s="22"/>
      <c r="AH15" s="22"/>
      <c r="AI15" s="22"/>
      <c r="AJ15" s="22"/>
      <c r="AK15" s="22"/>
      <c r="AL15" s="22"/>
      <c r="AM15" s="22"/>
      <c r="AN15" s="22">
        <v>20</v>
      </c>
      <c r="AO15" s="22">
        <v>24</v>
      </c>
      <c r="AP15" s="22"/>
      <c r="AQ15" s="22">
        <f t="shared" si="1"/>
        <v>44</v>
      </c>
      <c r="AS15" s="31"/>
      <c r="BI15" s="27"/>
      <c r="BJ15" s="27"/>
      <c r="BL15" s="31"/>
    </row>
    <row r="16" spans="1:64" ht="12.75">
      <c r="A16" s="14" t="s">
        <v>108</v>
      </c>
      <c r="B16" s="15">
        <v>2</v>
      </c>
      <c r="C16" s="22"/>
      <c r="D16" s="22"/>
      <c r="J16" s="22">
        <v>20</v>
      </c>
      <c r="K16" s="22">
        <v>24</v>
      </c>
      <c r="M16" s="22">
        <f t="shared" si="0"/>
        <v>44</v>
      </c>
      <c r="N16" s="22"/>
      <c r="O16" s="22"/>
      <c r="P16" s="14" t="s">
        <v>73</v>
      </c>
      <c r="Q16" s="15">
        <v>4</v>
      </c>
      <c r="R16" s="22">
        <v>32</v>
      </c>
      <c r="S16" s="22">
        <v>32</v>
      </c>
      <c r="T16" s="22"/>
      <c r="U16" s="22">
        <v>32</v>
      </c>
      <c r="V16" s="22">
        <v>32</v>
      </c>
      <c r="W16" s="22"/>
      <c r="X16" s="22"/>
      <c r="Y16" s="22"/>
      <c r="Z16" s="22"/>
      <c r="AA16" s="22"/>
      <c r="AB16" s="22">
        <f>SUM(R16:Z16)</f>
        <v>128</v>
      </c>
      <c r="AC16" s="22"/>
      <c r="AD16" s="22"/>
      <c r="AE16" s="14" t="s">
        <v>8</v>
      </c>
      <c r="AF16" s="15">
        <v>2</v>
      </c>
      <c r="AG16" s="22"/>
      <c r="AH16" s="22"/>
      <c r="AI16" s="22">
        <v>20</v>
      </c>
      <c r="AJ16" s="22">
        <v>15</v>
      </c>
      <c r="AK16" s="22"/>
      <c r="AL16" s="22"/>
      <c r="AM16" s="22"/>
      <c r="AN16" s="22"/>
      <c r="AO16" s="22"/>
      <c r="AP16" s="22"/>
      <c r="AQ16" s="22">
        <f t="shared" si="1"/>
        <v>35</v>
      </c>
      <c r="AS16" s="31"/>
      <c r="BI16" s="27"/>
      <c r="BJ16" s="27"/>
      <c r="BL16" s="31"/>
    </row>
    <row r="17" spans="1:64" ht="12.75">
      <c r="A17" s="14" t="s">
        <v>70</v>
      </c>
      <c r="B17" s="15">
        <v>5</v>
      </c>
      <c r="C17" s="22"/>
      <c r="D17" s="22"/>
      <c r="H17" s="22">
        <v>29</v>
      </c>
      <c r="I17" s="22">
        <v>17</v>
      </c>
      <c r="J17" s="22">
        <v>25</v>
      </c>
      <c r="K17" s="22">
        <v>26</v>
      </c>
      <c r="M17" s="22">
        <f t="shared" si="0"/>
        <v>97</v>
      </c>
      <c r="N17" s="22"/>
      <c r="O17" s="22"/>
      <c r="P17" s="14" t="s">
        <v>48</v>
      </c>
      <c r="Q17" s="15">
        <v>2</v>
      </c>
      <c r="R17" s="22"/>
      <c r="S17" s="22"/>
      <c r="T17" s="22">
        <v>29</v>
      </c>
      <c r="U17" s="22">
        <v>15</v>
      </c>
      <c r="V17" s="22"/>
      <c r="W17" s="22">
        <v>5</v>
      </c>
      <c r="X17" s="22">
        <v>17</v>
      </c>
      <c r="Y17" s="22">
        <v>27</v>
      </c>
      <c r="Z17" s="22">
        <v>29</v>
      </c>
      <c r="AA17" s="22"/>
      <c r="AB17" s="22">
        <f>SUM(R17:Z17)</f>
        <v>122</v>
      </c>
      <c r="AC17" s="22"/>
      <c r="AD17" s="22"/>
      <c r="AE17" s="14" t="s">
        <v>22</v>
      </c>
      <c r="AF17" s="15">
        <v>2</v>
      </c>
      <c r="AG17" s="22"/>
      <c r="AH17" s="22"/>
      <c r="AI17" s="22"/>
      <c r="AJ17" s="22"/>
      <c r="AK17" s="22">
        <v>29</v>
      </c>
      <c r="AL17" s="22"/>
      <c r="AM17" s="22"/>
      <c r="AN17" s="22"/>
      <c r="AO17" s="22"/>
      <c r="AP17" s="22"/>
      <c r="AQ17" s="22">
        <f t="shared" si="1"/>
        <v>29</v>
      </c>
      <c r="AS17" s="31"/>
      <c r="AU17" s="14"/>
      <c r="AV17" s="15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I17" s="27"/>
      <c r="BJ17" s="27"/>
      <c r="BL17" s="31"/>
    </row>
    <row r="18" spans="1:64" ht="12.75">
      <c r="A18" s="14" t="s">
        <v>40</v>
      </c>
      <c r="B18" s="15">
        <v>2</v>
      </c>
      <c r="C18" s="22"/>
      <c r="D18" s="22"/>
      <c r="M18" s="22">
        <f t="shared" si="0"/>
        <v>0</v>
      </c>
      <c r="N18" s="22"/>
      <c r="O18" s="22"/>
      <c r="P18" s="14" t="s">
        <v>68</v>
      </c>
      <c r="Q18" s="11">
        <v>5</v>
      </c>
      <c r="R18" s="22">
        <v>12.5</v>
      </c>
      <c r="S18" s="24">
        <v>-5</v>
      </c>
      <c r="T18" s="22">
        <v>24</v>
      </c>
      <c r="U18" s="22">
        <v>24</v>
      </c>
      <c r="V18" s="22"/>
      <c r="W18" s="22">
        <v>27</v>
      </c>
      <c r="X18" s="22">
        <v>14</v>
      </c>
      <c r="Y18" s="22">
        <v>20</v>
      </c>
      <c r="Z18" s="24">
        <v>-5</v>
      </c>
      <c r="AA18" s="22"/>
      <c r="AB18" s="22">
        <f>SUM(R18:Z18)-S18-Z18</f>
        <v>121.5</v>
      </c>
      <c r="AC18" s="22"/>
      <c r="AD18" s="23"/>
      <c r="AE18" s="14" t="s">
        <v>67</v>
      </c>
      <c r="AF18" s="15">
        <v>2</v>
      </c>
      <c r="AG18" s="22"/>
      <c r="AH18" s="22"/>
      <c r="AI18" s="22"/>
      <c r="AJ18" s="22"/>
      <c r="AK18" s="22">
        <v>20</v>
      </c>
      <c r="AL18" s="22"/>
      <c r="AM18" s="22"/>
      <c r="AN18" s="22"/>
      <c r="AO18" s="22"/>
      <c r="AP18" s="22"/>
      <c r="AQ18" s="22">
        <f t="shared" si="1"/>
        <v>20</v>
      </c>
      <c r="AS18" s="31"/>
      <c r="AU18" s="14"/>
      <c r="AV18" s="1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7"/>
      <c r="BJ18" s="27"/>
      <c r="BL18" s="31"/>
    </row>
    <row r="19" spans="1:64" ht="12.75">
      <c r="A19" s="14" t="s">
        <v>76</v>
      </c>
      <c r="B19" s="15">
        <v>4</v>
      </c>
      <c r="C19" s="22"/>
      <c r="D19" s="22"/>
      <c r="M19" s="22">
        <f t="shared" si="0"/>
        <v>0</v>
      </c>
      <c r="N19" s="22"/>
      <c r="O19" s="22"/>
      <c r="P19" s="14" t="s">
        <v>70</v>
      </c>
      <c r="Q19" s="15">
        <v>5</v>
      </c>
      <c r="R19" s="22"/>
      <c r="S19" s="22"/>
      <c r="T19" s="22"/>
      <c r="U19" s="22"/>
      <c r="V19" s="22"/>
      <c r="W19" s="22">
        <v>29</v>
      </c>
      <c r="X19" s="22">
        <v>17</v>
      </c>
      <c r="Y19" s="22">
        <v>25</v>
      </c>
      <c r="Z19" s="22">
        <v>26</v>
      </c>
      <c r="AA19" s="22"/>
      <c r="AB19" s="22">
        <f aca="true" t="shared" si="2" ref="AB19:AB53">SUM(R19:Z19)</f>
        <v>97</v>
      </c>
      <c r="AC19" s="22"/>
      <c r="AD19" s="22"/>
      <c r="AS19" s="31"/>
      <c r="AU19" s="14"/>
      <c r="AV19" s="15"/>
      <c r="AW19" s="22"/>
      <c r="AX19" s="22"/>
      <c r="AY19" s="22"/>
      <c r="AZ19" s="22"/>
      <c r="BA19" s="14"/>
      <c r="BB19" s="15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23</v>
      </c>
      <c r="B20" s="15">
        <v>3</v>
      </c>
      <c r="C20" s="22"/>
      <c r="D20" s="22"/>
      <c r="M20" s="22">
        <f t="shared" si="0"/>
        <v>0</v>
      </c>
      <c r="N20" s="22"/>
      <c r="O20" s="22"/>
      <c r="P20" s="14" t="s">
        <v>16</v>
      </c>
      <c r="Q20" s="15">
        <v>3</v>
      </c>
      <c r="R20" s="22"/>
      <c r="S20" s="22"/>
      <c r="T20" s="22"/>
      <c r="U20" s="22"/>
      <c r="V20" s="22"/>
      <c r="W20" s="22">
        <v>29</v>
      </c>
      <c r="X20" s="22">
        <v>14</v>
      </c>
      <c r="Y20" s="22">
        <v>26</v>
      </c>
      <c r="Z20" s="22">
        <v>26</v>
      </c>
      <c r="AA20" s="22"/>
      <c r="AB20" s="22">
        <f t="shared" si="2"/>
        <v>95</v>
      </c>
      <c r="AC20" s="22"/>
      <c r="AD20" s="22"/>
      <c r="AE20" s="14" t="s">
        <v>6</v>
      </c>
      <c r="AF20" s="15">
        <v>3</v>
      </c>
      <c r="AG20" s="22">
        <v>32</v>
      </c>
      <c r="AH20" s="22">
        <v>29</v>
      </c>
      <c r="AI20" s="22">
        <v>29</v>
      </c>
      <c r="AJ20" s="22">
        <v>27</v>
      </c>
      <c r="AK20" s="22">
        <v>32</v>
      </c>
      <c r="AL20" s="23">
        <v>32</v>
      </c>
      <c r="AM20" s="24">
        <v>-17</v>
      </c>
      <c r="AN20" s="22"/>
      <c r="AO20" s="22"/>
      <c r="AP20" s="22"/>
      <c r="AQ20" s="22">
        <f>SUM(AG20:AO20)-AM20</f>
        <v>181</v>
      </c>
      <c r="AS20" s="31"/>
      <c r="AU20" s="14"/>
      <c r="AV20" s="15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41" t="s">
        <v>104</v>
      </c>
      <c r="B21" s="42">
        <v>1</v>
      </c>
      <c r="C21" s="24"/>
      <c r="D21" s="24"/>
      <c r="E21" s="24"/>
      <c r="F21" s="24"/>
      <c r="G21" s="24">
        <v>32</v>
      </c>
      <c r="H21" s="24"/>
      <c r="I21" s="24"/>
      <c r="J21" s="24"/>
      <c r="K21" s="24"/>
      <c r="L21" s="24"/>
      <c r="M21" s="22">
        <f t="shared" si="0"/>
        <v>32</v>
      </c>
      <c r="N21" s="22"/>
      <c r="O21" s="22"/>
      <c r="P21" s="14" t="s">
        <v>47</v>
      </c>
      <c r="Q21" s="15">
        <v>4</v>
      </c>
      <c r="R21" s="22"/>
      <c r="S21" s="22"/>
      <c r="T21" s="22"/>
      <c r="U21" s="22"/>
      <c r="V21" s="22"/>
      <c r="W21" s="22">
        <v>27</v>
      </c>
      <c r="X21" s="22">
        <v>12</v>
      </c>
      <c r="Y21" s="22">
        <v>26</v>
      </c>
      <c r="Z21" s="22">
        <v>27</v>
      </c>
      <c r="AA21" s="22"/>
      <c r="AB21" s="22">
        <f t="shared" si="2"/>
        <v>92</v>
      </c>
      <c r="AC21" s="22"/>
      <c r="AD21" s="22"/>
      <c r="AE21" s="14" t="s">
        <v>55</v>
      </c>
      <c r="AF21" s="15">
        <v>3</v>
      </c>
      <c r="AG21" s="22">
        <v>29</v>
      </c>
      <c r="AH21" s="22">
        <v>32</v>
      </c>
      <c r="AI21" s="22">
        <v>32</v>
      </c>
      <c r="AJ21" s="22">
        <v>29</v>
      </c>
      <c r="AK21" s="38">
        <v>27</v>
      </c>
      <c r="AL21" s="34"/>
      <c r="AM21" s="22"/>
      <c r="AN21" s="24">
        <v>-25</v>
      </c>
      <c r="AO21" s="22">
        <v>25</v>
      </c>
      <c r="AP21" s="22"/>
      <c r="AQ21" s="22">
        <f>SUM(AG21:AO21)-AN21</f>
        <v>174</v>
      </c>
      <c r="AS21" s="31"/>
      <c r="AU21" s="14"/>
      <c r="AV21" s="15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14" t="s">
        <v>0</v>
      </c>
      <c r="B22" s="15">
        <v>5</v>
      </c>
      <c r="C22" s="22">
        <v>20</v>
      </c>
      <c r="D22" s="34">
        <v>5</v>
      </c>
      <c r="E22" s="34"/>
      <c r="H22" s="22">
        <v>20</v>
      </c>
      <c r="I22" s="22">
        <v>5</v>
      </c>
      <c r="M22" s="22">
        <f t="shared" si="0"/>
        <v>50</v>
      </c>
      <c r="N22" s="22"/>
      <c r="O22" s="22"/>
      <c r="P22" s="14" t="s">
        <v>74</v>
      </c>
      <c r="Q22" s="15">
        <v>5</v>
      </c>
      <c r="R22" s="22"/>
      <c r="S22" s="22"/>
      <c r="T22" s="22">
        <v>29</v>
      </c>
      <c r="U22" s="22">
        <v>27</v>
      </c>
      <c r="V22" s="22">
        <v>32</v>
      </c>
      <c r="W22" s="22"/>
      <c r="X22" s="22"/>
      <c r="Y22" s="22"/>
      <c r="Z22" s="22"/>
      <c r="AA22" s="22"/>
      <c r="AB22" s="22">
        <f t="shared" si="2"/>
        <v>88</v>
      </c>
      <c r="AC22" s="22"/>
      <c r="AD22" s="22"/>
      <c r="AE22" s="14" t="s">
        <v>125</v>
      </c>
      <c r="AF22" s="15">
        <v>3</v>
      </c>
      <c r="AG22" s="22"/>
      <c r="AH22" s="22"/>
      <c r="AI22" s="22">
        <v>22</v>
      </c>
      <c r="AJ22" s="22">
        <v>22</v>
      </c>
      <c r="AK22" s="22">
        <v>29</v>
      </c>
      <c r="AL22" s="22"/>
      <c r="AM22" s="22"/>
      <c r="AN22" s="22">
        <v>27</v>
      </c>
      <c r="AO22" s="22">
        <v>29</v>
      </c>
      <c r="AP22" s="22"/>
      <c r="AQ22" s="22">
        <f aca="true" t="shared" si="3" ref="AQ22:AQ31">SUM(AG22:AO22)</f>
        <v>129</v>
      </c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50</v>
      </c>
      <c r="B23" s="15">
        <v>2</v>
      </c>
      <c r="C23" s="22"/>
      <c r="D23" s="34"/>
      <c r="E23" s="34"/>
      <c r="M23" s="22">
        <f t="shared" si="0"/>
        <v>0</v>
      </c>
      <c r="N23" s="22"/>
      <c r="O23" s="22"/>
      <c r="P23" s="41" t="s">
        <v>134</v>
      </c>
      <c r="Q23" s="42">
        <v>1</v>
      </c>
      <c r="R23" s="24"/>
      <c r="S23" s="24"/>
      <c r="T23" s="24"/>
      <c r="U23" s="24"/>
      <c r="V23" s="24">
        <v>20</v>
      </c>
      <c r="W23" s="24"/>
      <c r="X23" s="24"/>
      <c r="Y23" s="24">
        <v>29</v>
      </c>
      <c r="Z23" s="24">
        <v>32</v>
      </c>
      <c r="AA23" s="24"/>
      <c r="AB23" s="22">
        <f t="shared" si="2"/>
        <v>81</v>
      </c>
      <c r="AC23" s="22"/>
      <c r="AD23" s="22"/>
      <c r="AE23" s="14" t="s">
        <v>16</v>
      </c>
      <c r="AF23" s="15">
        <v>3</v>
      </c>
      <c r="AG23" s="22"/>
      <c r="AH23" s="22"/>
      <c r="AI23" s="22"/>
      <c r="AJ23" s="22"/>
      <c r="AK23" s="22"/>
      <c r="AL23" s="22">
        <v>29</v>
      </c>
      <c r="AM23" s="22">
        <v>14</v>
      </c>
      <c r="AN23" s="22">
        <v>26</v>
      </c>
      <c r="AO23" s="22">
        <v>26</v>
      </c>
      <c r="AP23" s="22"/>
      <c r="AQ23" s="22">
        <f t="shared" si="3"/>
        <v>95</v>
      </c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71</v>
      </c>
      <c r="B24" s="15">
        <v>3</v>
      </c>
      <c r="C24" s="22"/>
      <c r="D24" s="34"/>
      <c r="E24" s="34"/>
      <c r="J24" s="22">
        <v>29</v>
      </c>
      <c r="K24" s="22">
        <v>27</v>
      </c>
      <c r="M24" s="22">
        <f t="shared" si="0"/>
        <v>56</v>
      </c>
      <c r="N24" s="22"/>
      <c r="O24" s="22"/>
      <c r="P24" s="14" t="s">
        <v>97</v>
      </c>
      <c r="Q24" s="15">
        <v>5</v>
      </c>
      <c r="R24" s="22">
        <v>26</v>
      </c>
      <c r="S24" s="22">
        <v>26</v>
      </c>
      <c r="T24" s="22"/>
      <c r="U24" s="22"/>
      <c r="V24" s="22"/>
      <c r="W24" s="22"/>
      <c r="X24" s="22"/>
      <c r="Y24" s="22">
        <v>22</v>
      </c>
      <c r="Z24" s="22">
        <v>5</v>
      </c>
      <c r="AA24" s="22"/>
      <c r="AB24" s="22">
        <f t="shared" si="2"/>
        <v>79</v>
      </c>
      <c r="AC24" s="22"/>
      <c r="AD24" s="22"/>
      <c r="AE24" s="14" t="s">
        <v>116</v>
      </c>
      <c r="AF24" s="15">
        <v>3</v>
      </c>
      <c r="AG24" s="22"/>
      <c r="AH24" s="22"/>
      <c r="AI24" s="22"/>
      <c r="AJ24" s="22"/>
      <c r="AK24" s="22"/>
      <c r="AL24" s="22">
        <v>27</v>
      </c>
      <c r="AM24" s="22">
        <v>12</v>
      </c>
      <c r="AN24" s="22">
        <v>20</v>
      </c>
      <c r="AO24" s="22">
        <v>5</v>
      </c>
      <c r="AP24" s="22"/>
      <c r="AQ24" s="22">
        <f t="shared" si="3"/>
        <v>64</v>
      </c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121</v>
      </c>
      <c r="B25" s="15">
        <v>5</v>
      </c>
      <c r="C25" s="22">
        <v>29</v>
      </c>
      <c r="D25" s="22">
        <v>29</v>
      </c>
      <c r="E25" s="40">
        <v>-15</v>
      </c>
      <c r="F25" s="22">
        <v>20</v>
      </c>
      <c r="H25" s="22">
        <v>32</v>
      </c>
      <c r="I25" s="24">
        <v>-12</v>
      </c>
      <c r="J25" s="22">
        <v>26</v>
      </c>
      <c r="K25" s="22">
        <v>24</v>
      </c>
      <c r="M25" s="22">
        <f>SUM(C25:K25)-I25-E25</f>
        <v>160</v>
      </c>
      <c r="N25" s="22"/>
      <c r="O25" s="22"/>
      <c r="P25" s="9" t="s">
        <v>126</v>
      </c>
      <c r="Q25" s="27">
        <v>5</v>
      </c>
      <c r="R25" s="33"/>
      <c r="S25" s="33"/>
      <c r="T25" s="22">
        <v>25</v>
      </c>
      <c r="U25" s="22">
        <v>20</v>
      </c>
      <c r="V25" s="22">
        <v>29</v>
      </c>
      <c r="W25" s="22"/>
      <c r="X25" s="22"/>
      <c r="Y25" s="22"/>
      <c r="Z25" s="22"/>
      <c r="AA25" s="22"/>
      <c r="AB25" s="22">
        <f t="shared" si="2"/>
        <v>74</v>
      </c>
      <c r="AC25" s="22"/>
      <c r="AD25" s="22"/>
      <c r="AE25" s="14" t="s">
        <v>71</v>
      </c>
      <c r="AF25" s="15">
        <v>3</v>
      </c>
      <c r="AG25" s="22"/>
      <c r="AH25" s="34"/>
      <c r="AI25" s="34"/>
      <c r="AJ25" s="22"/>
      <c r="AK25" s="22"/>
      <c r="AL25" s="22"/>
      <c r="AM25" s="22"/>
      <c r="AN25" s="22">
        <v>29</v>
      </c>
      <c r="AO25" s="22">
        <v>27</v>
      </c>
      <c r="AP25" s="22"/>
      <c r="AQ25" s="22">
        <f t="shared" si="3"/>
        <v>56</v>
      </c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15</v>
      </c>
      <c r="B26" s="15">
        <v>4</v>
      </c>
      <c r="C26" s="22">
        <v>20</v>
      </c>
      <c r="D26" s="24">
        <v>-5</v>
      </c>
      <c r="G26" s="22">
        <v>27</v>
      </c>
      <c r="H26" s="22">
        <v>29</v>
      </c>
      <c r="I26" s="22">
        <v>14</v>
      </c>
      <c r="J26" s="22">
        <v>29</v>
      </c>
      <c r="K26" s="22">
        <v>20</v>
      </c>
      <c r="M26" s="22">
        <f>SUM(C26:K26)-D26</f>
        <v>139</v>
      </c>
      <c r="N26" s="22"/>
      <c r="O26" s="22"/>
      <c r="P26" s="41" t="s">
        <v>72</v>
      </c>
      <c r="Q26" s="42">
        <v>4</v>
      </c>
      <c r="R26" s="24"/>
      <c r="S26" s="24"/>
      <c r="T26" s="24">
        <v>32</v>
      </c>
      <c r="U26" s="24">
        <v>20</v>
      </c>
      <c r="V26" s="24">
        <v>20</v>
      </c>
      <c r="W26" s="24"/>
      <c r="X26" s="24"/>
      <c r="Y26" s="24"/>
      <c r="Z26" s="24"/>
      <c r="AA26" s="24"/>
      <c r="AB26" s="22">
        <f t="shared" si="2"/>
        <v>72</v>
      </c>
      <c r="AC26" s="22"/>
      <c r="AD26" s="22"/>
      <c r="AE26" s="14" t="s">
        <v>41</v>
      </c>
      <c r="AF26" s="15">
        <v>3</v>
      </c>
      <c r="AG26" s="22"/>
      <c r="AH26" s="22"/>
      <c r="AI26" s="22"/>
      <c r="AJ26" s="22"/>
      <c r="AK26" s="22"/>
      <c r="AL26" s="22">
        <v>5</v>
      </c>
      <c r="AM26" s="22">
        <v>5</v>
      </c>
      <c r="AN26" s="22">
        <v>24</v>
      </c>
      <c r="AO26" s="22">
        <v>20</v>
      </c>
      <c r="AP26" s="22"/>
      <c r="AQ26" s="22">
        <f t="shared" si="3"/>
        <v>54</v>
      </c>
      <c r="AS26" s="31"/>
      <c r="AU26" s="14"/>
      <c r="AV26" s="3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79</v>
      </c>
      <c r="B27" s="15">
        <v>4</v>
      </c>
      <c r="C27" s="22"/>
      <c r="D27" s="22"/>
      <c r="M27" s="22">
        <f t="shared" si="0"/>
        <v>0</v>
      </c>
      <c r="N27" s="22"/>
      <c r="O27" s="22"/>
      <c r="P27" s="14" t="s">
        <v>93</v>
      </c>
      <c r="Q27" s="15">
        <v>2</v>
      </c>
      <c r="R27" s="22"/>
      <c r="S27" s="22"/>
      <c r="T27" s="22"/>
      <c r="U27" s="22"/>
      <c r="V27" s="22">
        <v>32</v>
      </c>
      <c r="W27" s="22"/>
      <c r="X27" s="22"/>
      <c r="Y27" s="22">
        <v>32</v>
      </c>
      <c r="Z27" s="22">
        <v>5</v>
      </c>
      <c r="AA27" s="22"/>
      <c r="AB27" s="22">
        <f t="shared" si="2"/>
        <v>69</v>
      </c>
      <c r="AC27" s="22"/>
      <c r="AD27" s="22"/>
      <c r="AE27" s="14" t="s">
        <v>45</v>
      </c>
      <c r="AF27" s="15">
        <v>3</v>
      </c>
      <c r="AG27" s="22"/>
      <c r="AH27" s="22"/>
      <c r="AI27" s="22">
        <v>26</v>
      </c>
      <c r="AJ27" s="22">
        <v>26</v>
      </c>
      <c r="AK27" s="22"/>
      <c r="AL27" s="22"/>
      <c r="AM27" s="22"/>
      <c r="AN27" s="22"/>
      <c r="AO27" s="22"/>
      <c r="AP27" s="22"/>
      <c r="AQ27" s="22">
        <f t="shared" si="3"/>
        <v>52</v>
      </c>
      <c r="AS27" s="31"/>
      <c r="AU27" s="14"/>
      <c r="AV27" s="15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92</v>
      </c>
      <c r="B28" s="15">
        <v>3</v>
      </c>
      <c r="C28" s="22"/>
      <c r="D28" s="22"/>
      <c r="M28" s="22">
        <f t="shared" si="0"/>
        <v>0</v>
      </c>
      <c r="N28" s="22"/>
      <c r="O28" s="22"/>
      <c r="P28" s="14" t="s">
        <v>61</v>
      </c>
      <c r="Q28" s="15">
        <v>5</v>
      </c>
      <c r="R28" s="22"/>
      <c r="S28" s="22"/>
      <c r="T28" s="22"/>
      <c r="U28" s="22"/>
      <c r="V28" s="22">
        <v>26</v>
      </c>
      <c r="W28" s="22"/>
      <c r="X28" s="22"/>
      <c r="Y28" s="22">
        <v>21</v>
      </c>
      <c r="Z28" s="22">
        <v>20</v>
      </c>
      <c r="AA28" s="22"/>
      <c r="AB28" s="22">
        <f t="shared" si="2"/>
        <v>67</v>
      </c>
      <c r="AC28" s="22"/>
      <c r="AD28" s="22"/>
      <c r="AE28" s="14" t="s">
        <v>127</v>
      </c>
      <c r="AF28" s="15">
        <v>3</v>
      </c>
      <c r="AG28" s="22"/>
      <c r="AH28" s="22"/>
      <c r="AI28" s="22">
        <v>25</v>
      </c>
      <c r="AJ28" s="22">
        <v>25</v>
      </c>
      <c r="AK28" s="22"/>
      <c r="AL28" s="22"/>
      <c r="AM28" s="22"/>
      <c r="AN28" s="22"/>
      <c r="AO28" s="22"/>
      <c r="AP28" s="22"/>
      <c r="AQ28" s="22">
        <f t="shared" si="3"/>
        <v>50</v>
      </c>
      <c r="AS28" s="31"/>
      <c r="AU28" s="14"/>
      <c r="AV28" s="15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45</v>
      </c>
      <c r="B29" s="15">
        <v>3</v>
      </c>
      <c r="C29" s="22"/>
      <c r="D29" s="22"/>
      <c r="E29" s="22">
        <v>26</v>
      </c>
      <c r="F29" s="22">
        <v>26</v>
      </c>
      <c r="M29" s="22">
        <f t="shared" si="0"/>
        <v>52</v>
      </c>
      <c r="N29" s="22"/>
      <c r="O29" s="22"/>
      <c r="P29" s="14" t="s">
        <v>53</v>
      </c>
      <c r="Q29" s="15">
        <v>5</v>
      </c>
      <c r="R29" s="22"/>
      <c r="S29" s="22"/>
      <c r="T29" s="22"/>
      <c r="U29" s="22"/>
      <c r="V29" s="22"/>
      <c r="W29" s="22"/>
      <c r="X29" s="22"/>
      <c r="Y29" s="22">
        <v>32</v>
      </c>
      <c r="Z29" s="22">
        <v>32</v>
      </c>
      <c r="AA29" s="22"/>
      <c r="AB29" s="22">
        <f t="shared" si="2"/>
        <v>64</v>
      </c>
      <c r="AC29" s="22"/>
      <c r="AD29" s="23"/>
      <c r="AE29" s="14" t="s">
        <v>140</v>
      </c>
      <c r="AF29" s="15">
        <v>3</v>
      </c>
      <c r="AG29" s="22"/>
      <c r="AH29" s="22"/>
      <c r="AI29" s="22"/>
      <c r="AJ29" s="22"/>
      <c r="AK29" s="22"/>
      <c r="AL29" s="22"/>
      <c r="AM29" s="22"/>
      <c r="AN29" s="22">
        <v>17</v>
      </c>
      <c r="AO29" s="22">
        <v>32</v>
      </c>
      <c r="AP29" s="22"/>
      <c r="AQ29" s="22">
        <f t="shared" si="3"/>
        <v>49</v>
      </c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48</v>
      </c>
      <c r="B30" s="15">
        <v>2</v>
      </c>
      <c r="C30" s="22"/>
      <c r="D30" s="22"/>
      <c r="E30" s="22">
        <v>29</v>
      </c>
      <c r="F30" s="22">
        <v>15</v>
      </c>
      <c r="H30" s="22">
        <v>5</v>
      </c>
      <c r="I30" s="22">
        <v>17</v>
      </c>
      <c r="J30" s="22">
        <v>27</v>
      </c>
      <c r="K30" s="22">
        <v>29</v>
      </c>
      <c r="M30" s="22">
        <f t="shared" si="0"/>
        <v>122</v>
      </c>
      <c r="N30" s="22"/>
      <c r="O30" s="22"/>
      <c r="P30" s="14" t="s">
        <v>116</v>
      </c>
      <c r="Q30" s="15">
        <v>3</v>
      </c>
      <c r="R30" s="22"/>
      <c r="S30" s="22"/>
      <c r="T30" s="22"/>
      <c r="U30" s="22"/>
      <c r="V30" s="22"/>
      <c r="W30" s="22">
        <v>27</v>
      </c>
      <c r="X30" s="22">
        <v>12</v>
      </c>
      <c r="Y30" s="22">
        <v>20</v>
      </c>
      <c r="Z30" s="22">
        <v>5</v>
      </c>
      <c r="AA30" s="22"/>
      <c r="AB30" s="22">
        <f t="shared" si="2"/>
        <v>64</v>
      </c>
      <c r="AC30" s="22"/>
      <c r="AD30" s="22"/>
      <c r="AE30" s="14" t="s">
        <v>51</v>
      </c>
      <c r="AF30" s="15">
        <v>3</v>
      </c>
      <c r="AG30" s="22"/>
      <c r="AH30" s="22"/>
      <c r="AI30" s="22"/>
      <c r="AJ30" s="22"/>
      <c r="AK30" s="22">
        <v>20</v>
      </c>
      <c r="AL30" s="22"/>
      <c r="AM30" s="22"/>
      <c r="AN30" s="22"/>
      <c r="AO30" s="22"/>
      <c r="AP30" s="22"/>
      <c r="AQ30" s="22">
        <f t="shared" si="3"/>
        <v>20</v>
      </c>
      <c r="AS30" s="31"/>
      <c r="BI30" s="27"/>
      <c r="BJ30" s="27"/>
      <c r="BK30" s="22"/>
      <c r="BL30" s="31"/>
    </row>
    <row r="31" spans="1:64" ht="12.75">
      <c r="A31" s="14" t="s">
        <v>28</v>
      </c>
      <c r="B31" s="15">
        <v>2</v>
      </c>
      <c r="C31" s="22"/>
      <c r="D31" s="22"/>
      <c r="M31" s="22">
        <f t="shared" si="0"/>
        <v>0</v>
      </c>
      <c r="N31" s="22"/>
      <c r="O31" s="22"/>
      <c r="P31" s="14" t="s">
        <v>12</v>
      </c>
      <c r="Q31" s="15">
        <v>5</v>
      </c>
      <c r="R31" s="22">
        <v>27</v>
      </c>
      <c r="S31" s="22">
        <v>32</v>
      </c>
      <c r="T31" s="22"/>
      <c r="U31" s="22"/>
      <c r="V31" s="23"/>
      <c r="W31" s="22"/>
      <c r="X31" s="22"/>
      <c r="Y31" s="22"/>
      <c r="Z31" s="22"/>
      <c r="AA31" s="22"/>
      <c r="AB31" s="22">
        <f t="shared" si="2"/>
        <v>59</v>
      </c>
      <c r="AC31" s="22"/>
      <c r="AD31" s="22"/>
      <c r="AE31" s="14" t="s">
        <v>81</v>
      </c>
      <c r="AF31" s="15">
        <v>3</v>
      </c>
      <c r="AG31" s="22"/>
      <c r="AH31" s="22"/>
      <c r="AI31" s="22"/>
      <c r="AJ31" s="22"/>
      <c r="AK31" s="22">
        <v>5</v>
      </c>
      <c r="AL31" s="22"/>
      <c r="AM31" s="22"/>
      <c r="AN31" s="22"/>
      <c r="AO31" s="22"/>
      <c r="AP31" s="22"/>
      <c r="AQ31" s="22">
        <f t="shared" si="3"/>
        <v>5</v>
      </c>
      <c r="AS31" s="31"/>
      <c r="AU31" s="14"/>
      <c r="AV31" s="15"/>
      <c r="AW31" s="22"/>
      <c r="AX31" s="24"/>
      <c r="AY31" s="22"/>
      <c r="AZ31" s="24"/>
      <c r="BA31" s="22"/>
      <c r="BB31" s="23"/>
      <c r="BC31" s="22"/>
      <c r="BD31" s="22"/>
      <c r="BE31" s="22"/>
      <c r="BF31" s="22"/>
      <c r="BG31" s="22"/>
      <c r="BI31" s="27"/>
      <c r="BJ31" s="27"/>
      <c r="BL31" s="31"/>
    </row>
    <row r="32" spans="1:64" ht="12.75">
      <c r="A32" s="14" t="s">
        <v>44</v>
      </c>
      <c r="B32" s="15">
        <v>1</v>
      </c>
      <c r="C32" s="22"/>
      <c r="D32" s="22"/>
      <c r="M32" s="22">
        <f t="shared" si="0"/>
        <v>0</v>
      </c>
      <c r="N32" s="22"/>
      <c r="O32" s="22"/>
      <c r="P32" s="14" t="s">
        <v>71</v>
      </c>
      <c r="Q32" s="15">
        <v>3</v>
      </c>
      <c r="R32" s="22"/>
      <c r="S32" s="34"/>
      <c r="T32" s="34"/>
      <c r="U32" s="22"/>
      <c r="V32" s="22"/>
      <c r="W32" s="22"/>
      <c r="X32" s="22"/>
      <c r="Y32" s="22">
        <v>29</v>
      </c>
      <c r="Z32" s="22">
        <v>27</v>
      </c>
      <c r="AA32" s="22"/>
      <c r="AB32" s="22">
        <f t="shared" si="2"/>
        <v>56</v>
      </c>
      <c r="AC32" s="22"/>
      <c r="AD32" s="23"/>
      <c r="AS32" s="31"/>
      <c r="AU32" s="14"/>
      <c r="AV32" s="15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I32" s="27"/>
      <c r="BJ32" s="27"/>
      <c r="BL32" s="31"/>
    </row>
    <row r="33" spans="1:64" ht="12.75">
      <c r="A33" s="14" t="s">
        <v>67</v>
      </c>
      <c r="B33" s="15">
        <v>2</v>
      </c>
      <c r="C33" s="22"/>
      <c r="D33" s="22"/>
      <c r="G33" s="22">
        <v>20</v>
      </c>
      <c r="M33" s="22">
        <f t="shared" si="0"/>
        <v>20</v>
      </c>
      <c r="N33" s="22"/>
      <c r="O33" s="22"/>
      <c r="P33" s="14" t="s">
        <v>141</v>
      </c>
      <c r="Q33" s="15">
        <v>4</v>
      </c>
      <c r="R33" s="22"/>
      <c r="S33" s="22"/>
      <c r="T33" s="23"/>
      <c r="U33" s="23"/>
      <c r="V33" s="22"/>
      <c r="W33" s="22"/>
      <c r="X33" s="22"/>
      <c r="Y33" s="22">
        <v>27</v>
      </c>
      <c r="Z33" s="22">
        <v>29</v>
      </c>
      <c r="AA33" s="22"/>
      <c r="AB33" s="22">
        <f t="shared" si="2"/>
        <v>56</v>
      </c>
      <c r="AC33" s="22"/>
      <c r="AD33" s="22"/>
      <c r="AE33" s="14" t="s">
        <v>18</v>
      </c>
      <c r="AF33" s="15">
        <v>4</v>
      </c>
      <c r="AG33" s="22"/>
      <c r="AH33" s="22"/>
      <c r="AI33" s="23">
        <v>29</v>
      </c>
      <c r="AJ33" s="23">
        <v>29</v>
      </c>
      <c r="AK33" s="22">
        <v>29</v>
      </c>
      <c r="AL33" s="22">
        <v>32</v>
      </c>
      <c r="AM33" s="24">
        <v>-17</v>
      </c>
      <c r="AN33" s="22">
        <v>32</v>
      </c>
      <c r="AO33" s="22">
        <v>32</v>
      </c>
      <c r="AP33" s="22"/>
      <c r="AQ33" s="22">
        <f>SUM(AG33:AO33)-AM33</f>
        <v>183</v>
      </c>
      <c r="AS33" s="31"/>
      <c r="AU33" s="14"/>
      <c r="AV33" s="1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110</v>
      </c>
      <c r="B34" s="15">
        <v>5</v>
      </c>
      <c r="C34" s="22"/>
      <c r="D34" s="22"/>
      <c r="M34" s="22">
        <f t="shared" si="0"/>
        <v>0</v>
      </c>
      <c r="N34" s="22"/>
      <c r="O34" s="22"/>
      <c r="P34" s="14" t="s">
        <v>41</v>
      </c>
      <c r="Q34" s="15">
        <v>3</v>
      </c>
      <c r="R34" s="22"/>
      <c r="S34" s="22"/>
      <c r="T34" s="22"/>
      <c r="U34" s="22"/>
      <c r="V34" s="22"/>
      <c r="W34" s="22">
        <v>5</v>
      </c>
      <c r="X34" s="22">
        <v>5</v>
      </c>
      <c r="Y34" s="22">
        <v>24</v>
      </c>
      <c r="Z34" s="22">
        <v>20</v>
      </c>
      <c r="AA34" s="22"/>
      <c r="AB34" s="22">
        <f t="shared" si="2"/>
        <v>54</v>
      </c>
      <c r="AC34" s="22"/>
      <c r="AD34" s="22"/>
      <c r="AE34" s="14" t="s">
        <v>15</v>
      </c>
      <c r="AF34" s="15">
        <v>4</v>
      </c>
      <c r="AG34" s="22">
        <v>20</v>
      </c>
      <c r="AH34" s="24">
        <v>-5</v>
      </c>
      <c r="AI34" s="22"/>
      <c r="AJ34" s="22"/>
      <c r="AK34" s="22">
        <v>27</v>
      </c>
      <c r="AL34" s="22">
        <v>29</v>
      </c>
      <c r="AM34" s="22">
        <v>14</v>
      </c>
      <c r="AN34" s="22">
        <v>29</v>
      </c>
      <c r="AO34" s="22">
        <v>20</v>
      </c>
      <c r="AP34" s="22"/>
      <c r="AQ34" s="22">
        <f>SUM(AG34:AO34)-AH34</f>
        <v>139</v>
      </c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93</v>
      </c>
      <c r="B35" s="15">
        <v>2</v>
      </c>
      <c r="C35" s="22"/>
      <c r="D35" s="22"/>
      <c r="G35" s="22">
        <v>32</v>
      </c>
      <c r="J35" s="22">
        <v>32</v>
      </c>
      <c r="K35" s="22">
        <v>5</v>
      </c>
      <c r="M35" s="22">
        <f t="shared" si="0"/>
        <v>69</v>
      </c>
      <c r="N35" s="22"/>
      <c r="O35" s="22"/>
      <c r="P35" s="14" t="s">
        <v>131</v>
      </c>
      <c r="Q35" s="15">
        <v>4</v>
      </c>
      <c r="R35" s="22"/>
      <c r="S35" s="22"/>
      <c r="T35" s="23">
        <v>27</v>
      </c>
      <c r="U35" s="23">
        <v>27</v>
      </c>
      <c r="V35" s="22"/>
      <c r="W35" s="22"/>
      <c r="X35" s="22"/>
      <c r="Y35" s="22"/>
      <c r="Z35" s="22"/>
      <c r="AA35" s="22"/>
      <c r="AB35" s="22">
        <f t="shared" si="2"/>
        <v>54</v>
      </c>
      <c r="AC35" s="22"/>
      <c r="AD35" s="22"/>
      <c r="AE35" s="14" t="s">
        <v>73</v>
      </c>
      <c r="AF35" s="15">
        <v>4</v>
      </c>
      <c r="AG35" s="22">
        <v>32</v>
      </c>
      <c r="AH35" s="22">
        <v>32</v>
      </c>
      <c r="AI35" s="22"/>
      <c r="AJ35" s="22">
        <v>32</v>
      </c>
      <c r="AK35" s="22">
        <v>32</v>
      </c>
      <c r="AL35" s="22"/>
      <c r="AM35" s="22"/>
      <c r="AN35" s="22"/>
      <c r="AO35" s="22"/>
      <c r="AP35" s="22"/>
      <c r="AQ35" s="22">
        <f>SUM(AG35:AO35)</f>
        <v>128</v>
      </c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1</v>
      </c>
      <c r="B36" s="15">
        <v>2</v>
      </c>
      <c r="C36" s="22"/>
      <c r="D36" s="22"/>
      <c r="M36" s="22">
        <f t="shared" si="0"/>
        <v>0</v>
      </c>
      <c r="N36" s="22"/>
      <c r="O36" s="22"/>
      <c r="P36" s="14" t="s">
        <v>49</v>
      </c>
      <c r="Q36" s="32">
        <v>5</v>
      </c>
      <c r="R36" s="22"/>
      <c r="S36" s="22"/>
      <c r="T36" s="22"/>
      <c r="U36" s="22"/>
      <c r="V36" s="22"/>
      <c r="W36" s="22"/>
      <c r="X36" s="22"/>
      <c r="Y36" s="22">
        <v>27</v>
      </c>
      <c r="Z36" s="22">
        <v>27</v>
      </c>
      <c r="AA36" s="22"/>
      <c r="AB36" s="22">
        <f t="shared" si="2"/>
        <v>54</v>
      </c>
      <c r="AC36" s="22"/>
      <c r="AD36" s="22"/>
      <c r="AE36" s="14" t="s">
        <v>47</v>
      </c>
      <c r="AF36" s="15">
        <v>4</v>
      </c>
      <c r="AG36" s="22"/>
      <c r="AH36" s="22"/>
      <c r="AI36" s="22"/>
      <c r="AJ36" s="22"/>
      <c r="AK36" s="22"/>
      <c r="AL36" s="22">
        <v>27</v>
      </c>
      <c r="AM36" s="22">
        <v>12</v>
      </c>
      <c r="AN36" s="22">
        <v>26</v>
      </c>
      <c r="AO36" s="22">
        <v>27</v>
      </c>
      <c r="AP36" s="22"/>
      <c r="AQ36" s="22">
        <f>SUM(AG36:AO36)</f>
        <v>92</v>
      </c>
      <c r="AS36" s="31"/>
      <c r="AU36" s="14"/>
      <c r="AV36" s="15"/>
      <c r="AW36" s="22"/>
      <c r="AX36" s="22"/>
      <c r="AY36" s="23"/>
      <c r="AZ36" s="23"/>
      <c r="BA36" s="22"/>
      <c r="BB36" s="22"/>
      <c r="BC36" s="22"/>
      <c r="BD36" s="22"/>
      <c r="BE36" s="24"/>
      <c r="BF36" s="24"/>
      <c r="BG36" s="22"/>
      <c r="BL36" s="31"/>
    </row>
    <row r="37" spans="1:64" ht="12.75">
      <c r="A37" s="14" t="s">
        <v>1</v>
      </c>
      <c r="B37" s="15">
        <v>5</v>
      </c>
      <c r="C37" s="22"/>
      <c r="D37" s="22"/>
      <c r="M37" s="22">
        <f t="shared" si="0"/>
        <v>0</v>
      </c>
      <c r="N37" s="22"/>
      <c r="O37" s="22"/>
      <c r="P37" s="14" t="s">
        <v>124</v>
      </c>
      <c r="Q37" s="15">
        <v>5</v>
      </c>
      <c r="R37" s="22"/>
      <c r="S37" s="22"/>
      <c r="T37" s="22">
        <v>27</v>
      </c>
      <c r="U37" s="22">
        <v>26</v>
      </c>
      <c r="V37" s="38"/>
      <c r="W37" s="34"/>
      <c r="X37" s="22"/>
      <c r="Y37" s="22"/>
      <c r="Z37" s="22"/>
      <c r="AA37" s="22"/>
      <c r="AB37" s="22">
        <f t="shared" si="2"/>
        <v>53</v>
      </c>
      <c r="AC37" s="22"/>
      <c r="AD37" s="22"/>
      <c r="AE37" s="41" t="s">
        <v>72</v>
      </c>
      <c r="AF37" s="42">
        <v>4</v>
      </c>
      <c r="AG37" s="24"/>
      <c r="AH37" s="24"/>
      <c r="AI37" s="24">
        <v>32</v>
      </c>
      <c r="AJ37" s="24">
        <v>20</v>
      </c>
      <c r="AK37" s="24">
        <v>20</v>
      </c>
      <c r="AL37" s="24"/>
      <c r="AM37" s="24"/>
      <c r="AN37" s="24"/>
      <c r="AO37" s="24"/>
      <c r="AP37" s="24"/>
      <c r="AQ37" s="22">
        <f>SUM(AG37:AO37)</f>
        <v>72</v>
      </c>
      <c r="AS37" s="31"/>
      <c r="AU37" s="14"/>
      <c r="AV37" s="15"/>
      <c r="AW37" s="22"/>
      <c r="AX37" s="22"/>
      <c r="AY37" s="22"/>
      <c r="AZ37" s="22"/>
      <c r="BA37" s="14"/>
      <c r="BB37" s="15"/>
      <c r="BC37" s="22"/>
      <c r="BD37" s="22"/>
      <c r="BE37" s="22"/>
      <c r="BF37" s="22"/>
      <c r="BG37" s="22"/>
      <c r="BL37" s="31"/>
    </row>
    <row r="38" spans="1:64" ht="12.75">
      <c r="A38" s="14" t="s">
        <v>80</v>
      </c>
      <c r="B38" s="15">
        <v>3</v>
      </c>
      <c r="C38" s="22"/>
      <c r="D38" s="22"/>
      <c r="M38" s="22">
        <f t="shared" si="0"/>
        <v>0</v>
      </c>
      <c r="N38" s="22"/>
      <c r="O38" s="22"/>
      <c r="P38" s="14" t="s">
        <v>91</v>
      </c>
      <c r="Q38" s="15">
        <v>5</v>
      </c>
      <c r="R38" s="22"/>
      <c r="S38" s="22"/>
      <c r="T38" s="22">
        <v>32</v>
      </c>
      <c r="U38" s="22">
        <v>20</v>
      </c>
      <c r="V38" s="22"/>
      <c r="W38" s="22"/>
      <c r="X38" s="22"/>
      <c r="Y38" s="22"/>
      <c r="Z38" s="22"/>
      <c r="AA38" s="22"/>
      <c r="AB38" s="22">
        <f t="shared" si="2"/>
        <v>52</v>
      </c>
      <c r="AC38" s="22"/>
      <c r="AD38" s="22"/>
      <c r="AE38" s="14" t="s">
        <v>141</v>
      </c>
      <c r="AF38" s="15">
        <v>4</v>
      </c>
      <c r="AG38" s="22"/>
      <c r="AH38" s="22"/>
      <c r="AI38" s="23"/>
      <c r="AJ38" s="23"/>
      <c r="AK38" s="22"/>
      <c r="AL38" s="22"/>
      <c r="AM38" s="22"/>
      <c r="AN38" s="22">
        <v>27</v>
      </c>
      <c r="AO38" s="22">
        <v>29</v>
      </c>
      <c r="AP38" s="22"/>
      <c r="AQ38" s="22">
        <f>SUM(AG38:AO38)</f>
        <v>56</v>
      </c>
      <c r="AS38" s="31"/>
      <c r="AU38" s="14"/>
      <c r="AV38" s="15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I38" s="27"/>
      <c r="BJ38" s="27"/>
      <c r="BL38" s="31"/>
    </row>
    <row r="39" spans="1:64" ht="12.75">
      <c r="A39" s="14" t="s">
        <v>116</v>
      </c>
      <c r="B39" s="15">
        <v>3</v>
      </c>
      <c r="C39" s="22"/>
      <c r="D39" s="22"/>
      <c r="H39" s="22">
        <v>27</v>
      </c>
      <c r="I39" s="22">
        <v>12</v>
      </c>
      <c r="J39" s="22">
        <v>20</v>
      </c>
      <c r="K39" s="22">
        <v>5</v>
      </c>
      <c r="M39" s="22">
        <f t="shared" si="0"/>
        <v>64</v>
      </c>
      <c r="N39" s="22"/>
      <c r="O39" s="22"/>
      <c r="P39" s="14" t="s">
        <v>45</v>
      </c>
      <c r="Q39" s="15">
        <v>3</v>
      </c>
      <c r="R39" s="22"/>
      <c r="S39" s="22"/>
      <c r="T39" s="22">
        <v>26</v>
      </c>
      <c r="U39" s="22">
        <v>26</v>
      </c>
      <c r="V39" s="22"/>
      <c r="W39" s="22"/>
      <c r="X39" s="22"/>
      <c r="Y39" s="22"/>
      <c r="Z39" s="22"/>
      <c r="AA39" s="22"/>
      <c r="AB39" s="22">
        <f t="shared" si="2"/>
        <v>52</v>
      </c>
      <c r="AC39" s="22"/>
      <c r="AD39" s="22"/>
      <c r="AE39" s="14" t="s">
        <v>131</v>
      </c>
      <c r="AF39" s="15">
        <v>4</v>
      </c>
      <c r="AG39" s="22"/>
      <c r="AH39" s="22"/>
      <c r="AI39" s="23">
        <v>27</v>
      </c>
      <c r="AJ39" s="23">
        <v>27</v>
      </c>
      <c r="AK39" s="22"/>
      <c r="AL39" s="22"/>
      <c r="AM39" s="22"/>
      <c r="AN39" s="22"/>
      <c r="AO39" s="22"/>
      <c r="AP39" s="22"/>
      <c r="AQ39" s="22">
        <f>SUM(AG39:AO39)</f>
        <v>54</v>
      </c>
      <c r="AS39" s="31"/>
      <c r="AU39" s="14"/>
      <c r="AV39" s="1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7"/>
      <c r="BJ39" s="27"/>
      <c r="BL39" s="31"/>
    </row>
    <row r="40" spans="1:64" ht="12.75">
      <c r="A40" s="14" t="s">
        <v>63</v>
      </c>
      <c r="B40" s="15">
        <v>3</v>
      </c>
      <c r="C40" s="22"/>
      <c r="D40" s="22"/>
      <c r="M40" s="22">
        <f t="shared" si="0"/>
        <v>0</v>
      </c>
      <c r="N40" s="22"/>
      <c r="O40" s="22"/>
      <c r="P40" s="14" t="s">
        <v>128</v>
      </c>
      <c r="Q40" s="15">
        <v>2</v>
      </c>
      <c r="R40" s="22"/>
      <c r="S40" s="22"/>
      <c r="T40" s="22">
        <v>32</v>
      </c>
      <c r="U40" s="22">
        <v>20</v>
      </c>
      <c r="V40" s="23"/>
      <c r="W40" s="22"/>
      <c r="X40" s="22"/>
      <c r="Y40" s="22"/>
      <c r="Z40" s="22"/>
      <c r="AA40" s="22"/>
      <c r="AB40" s="22">
        <f t="shared" si="2"/>
        <v>52</v>
      </c>
      <c r="AC40" s="22"/>
      <c r="AD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2</v>
      </c>
      <c r="B41" s="15">
        <v>5</v>
      </c>
      <c r="C41" s="22">
        <v>25</v>
      </c>
      <c r="D41" s="22">
        <v>27</v>
      </c>
      <c r="F41" s="24">
        <v>-20</v>
      </c>
      <c r="G41" s="22">
        <v>27</v>
      </c>
      <c r="H41" s="22">
        <v>26</v>
      </c>
      <c r="I41" s="24">
        <v>-5</v>
      </c>
      <c r="J41" s="22">
        <v>24</v>
      </c>
      <c r="K41" s="22">
        <v>25</v>
      </c>
      <c r="M41" s="22">
        <f>SUM(C41:K41)-I41-F41</f>
        <v>154</v>
      </c>
      <c r="N41" s="22"/>
      <c r="O41" s="22"/>
      <c r="P41" s="14" t="s">
        <v>0</v>
      </c>
      <c r="Q41" s="15">
        <v>5</v>
      </c>
      <c r="R41" s="22">
        <v>20</v>
      </c>
      <c r="S41" s="34">
        <v>5</v>
      </c>
      <c r="T41" s="34"/>
      <c r="U41" s="22"/>
      <c r="V41" s="22"/>
      <c r="W41" s="22">
        <v>20</v>
      </c>
      <c r="X41" s="22">
        <v>5</v>
      </c>
      <c r="Y41" s="22"/>
      <c r="Z41" s="22"/>
      <c r="AA41" s="22"/>
      <c r="AB41" s="22">
        <f t="shared" si="2"/>
        <v>50</v>
      </c>
      <c r="AC41" s="22"/>
      <c r="AD41" s="22"/>
      <c r="AE41" s="14" t="s">
        <v>111</v>
      </c>
      <c r="AF41" s="15">
        <v>5</v>
      </c>
      <c r="AG41" s="22">
        <v>32</v>
      </c>
      <c r="AH41" s="24">
        <v>-20</v>
      </c>
      <c r="AI41" s="23">
        <v>26</v>
      </c>
      <c r="AJ41" s="23">
        <v>32</v>
      </c>
      <c r="AK41" s="22">
        <v>20</v>
      </c>
      <c r="AL41" s="22"/>
      <c r="AM41" s="22"/>
      <c r="AN41" s="22">
        <v>29</v>
      </c>
      <c r="AO41" s="22">
        <v>29</v>
      </c>
      <c r="AP41" s="22"/>
      <c r="AQ41" s="22">
        <f>SUM(AG41:AO41)-AH41</f>
        <v>168</v>
      </c>
      <c r="AS41" s="31"/>
      <c r="BI41" s="27"/>
      <c r="BJ41" s="27"/>
      <c r="BL41" s="31"/>
    </row>
    <row r="42" spans="1:62" ht="12.75">
      <c r="A42" s="14" t="s">
        <v>19</v>
      </c>
      <c r="B42" s="15">
        <v>4</v>
      </c>
      <c r="C42" s="22"/>
      <c r="D42" s="22"/>
      <c r="E42" s="24"/>
      <c r="I42" s="24"/>
      <c r="J42" s="24"/>
      <c r="K42" s="24"/>
      <c r="M42" s="22">
        <f t="shared" si="0"/>
        <v>0</v>
      </c>
      <c r="N42" s="22"/>
      <c r="O42" s="22"/>
      <c r="P42" s="14" t="s">
        <v>127</v>
      </c>
      <c r="Q42" s="15">
        <v>3</v>
      </c>
      <c r="R42" s="22"/>
      <c r="S42" s="22"/>
      <c r="T42" s="22">
        <v>25</v>
      </c>
      <c r="U42" s="22">
        <v>25</v>
      </c>
      <c r="V42" s="22"/>
      <c r="W42" s="22"/>
      <c r="X42" s="22"/>
      <c r="Y42" s="22"/>
      <c r="Z42" s="22"/>
      <c r="AA42" s="22"/>
      <c r="AB42" s="22">
        <f t="shared" si="2"/>
        <v>50</v>
      </c>
      <c r="AC42" s="22"/>
      <c r="AD42" s="22"/>
      <c r="AE42" s="14" t="s">
        <v>121</v>
      </c>
      <c r="AF42" s="15">
        <v>5</v>
      </c>
      <c r="AG42" s="22">
        <v>29</v>
      </c>
      <c r="AH42" s="22">
        <v>29</v>
      </c>
      <c r="AI42" s="40">
        <v>-15</v>
      </c>
      <c r="AJ42" s="22">
        <v>20</v>
      </c>
      <c r="AK42" s="22"/>
      <c r="AL42" s="22">
        <v>32</v>
      </c>
      <c r="AM42" s="24">
        <v>-12</v>
      </c>
      <c r="AN42" s="22">
        <v>26</v>
      </c>
      <c r="AO42" s="22">
        <v>24</v>
      </c>
      <c r="AP42" s="22"/>
      <c r="AQ42" s="22">
        <f>SUM(AG42:AO42)-AM42-AI42</f>
        <v>160</v>
      </c>
      <c r="AS42" s="31"/>
      <c r="AU42" s="14"/>
      <c r="AV42" s="15"/>
      <c r="AW42" s="22"/>
      <c r="AX42" s="22"/>
      <c r="AY42" s="22"/>
      <c r="AZ42" s="22"/>
      <c r="BA42" s="22"/>
      <c r="BB42" s="22"/>
      <c r="BC42" s="24"/>
      <c r="BD42" s="24"/>
      <c r="BE42" s="22"/>
      <c r="BF42" s="22"/>
      <c r="BG42" s="22"/>
      <c r="BI42" s="27"/>
      <c r="BJ42" s="27"/>
    </row>
    <row r="43" spans="1:62" ht="12.75">
      <c r="A43" s="14" t="s">
        <v>16</v>
      </c>
      <c r="B43" s="15">
        <v>3</v>
      </c>
      <c r="C43" s="22"/>
      <c r="D43" s="22"/>
      <c r="H43" s="22">
        <v>29</v>
      </c>
      <c r="I43" s="22">
        <v>14</v>
      </c>
      <c r="J43" s="22">
        <v>26</v>
      </c>
      <c r="K43" s="22">
        <v>26</v>
      </c>
      <c r="M43" s="22">
        <f t="shared" si="0"/>
        <v>95</v>
      </c>
      <c r="N43" s="22"/>
      <c r="O43" s="22"/>
      <c r="P43" s="14" t="s">
        <v>46</v>
      </c>
      <c r="Q43" s="15">
        <v>5</v>
      </c>
      <c r="R43" s="22"/>
      <c r="S43" s="22"/>
      <c r="T43" s="22">
        <v>20</v>
      </c>
      <c r="U43" s="22">
        <v>29</v>
      </c>
      <c r="V43" s="22"/>
      <c r="W43" s="22"/>
      <c r="X43" s="22"/>
      <c r="Y43" s="22"/>
      <c r="Z43" s="22"/>
      <c r="AA43" s="22"/>
      <c r="AB43" s="22">
        <f t="shared" si="2"/>
        <v>49</v>
      </c>
      <c r="AC43" s="22"/>
      <c r="AD43" s="22"/>
      <c r="AE43" s="14" t="s">
        <v>2</v>
      </c>
      <c r="AF43" s="15">
        <v>5</v>
      </c>
      <c r="AG43" s="22">
        <v>25</v>
      </c>
      <c r="AH43" s="22">
        <v>27</v>
      </c>
      <c r="AI43" s="22"/>
      <c r="AJ43" s="24">
        <v>-20</v>
      </c>
      <c r="AK43" s="22">
        <v>27</v>
      </c>
      <c r="AL43" s="22">
        <v>26</v>
      </c>
      <c r="AM43" s="24">
        <v>-5</v>
      </c>
      <c r="AN43" s="22">
        <v>24</v>
      </c>
      <c r="AO43" s="22">
        <v>25</v>
      </c>
      <c r="AP43" s="22"/>
      <c r="AQ43" s="22">
        <f>SUM(AG43:AO43)-AM43-AJ43</f>
        <v>154</v>
      </c>
      <c r="AS43" s="31"/>
      <c r="AU43" s="14"/>
      <c r="AV43" s="15"/>
      <c r="AW43" s="22"/>
      <c r="AX43" s="22"/>
      <c r="AY43" s="23"/>
      <c r="AZ43" s="23"/>
      <c r="BA43" s="22"/>
      <c r="BB43" s="22"/>
      <c r="BC43" s="22"/>
      <c r="BD43" s="22"/>
      <c r="BE43" s="22"/>
      <c r="BF43" s="22"/>
      <c r="BG43" s="22"/>
      <c r="BI43" s="27"/>
      <c r="BJ43" s="27"/>
    </row>
    <row r="44" spans="1:64" ht="12.75">
      <c r="A44" s="14" t="s">
        <v>81</v>
      </c>
      <c r="B44" s="15">
        <v>3</v>
      </c>
      <c r="C44" s="22"/>
      <c r="D44" s="22"/>
      <c r="G44" s="22">
        <v>5</v>
      </c>
      <c r="M44" s="22">
        <f t="shared" si="0"/>
        <v>5</v>
      </c>
      <c r="N44" s="22"/>
      <c r="O44" s="22"/>
      <c r="P44" s="14" t="s">
        <v>140</v>
      </c>
      <c r="Q44" s="15">
        <v>3</v>
      </c>
      <c r="R44" s="22"/>
      <c r="S44" s="22"/>
      <c r="T44" s="22"/>
      <c r="U44" s="22"/>
      <c r="V44" s="22"/>
      <c r="W44" s="22"/>
      <c r="X44" s="22"/>
      <c r="Y44" s="22">
        <v>17</v>
      </c>
      <c r="Z44" s="22">
        <v>32</v>
      </c>
      <c r="AA44" s="22"/>
      <c r="AB44" s="22">
        <f t="shared" si="2"/>
        <v>49</v>
      </c>
      <c r="AC44" s="22"/>
      <c r="AD44" s="22"/>
      <c r="AE44" s="14" t="s">
        <v>68</v>
      </c>
      <c r="AF44" s="11">
        <v>5</v>
      </c>
      <c r="AG44" s="22">
        <v>12.5</v>
      </c>
      <c r="AH44" s="24">
        <v>-5</v>
      </c>
      <c r="AI44" s="22">
        <v>24</v>
      </c>
      <c r="AJ44" s="22">
        <v>24</v>
      </c>
      <c r="AK44" s="22"/>
      <c r="AL44" s="22">
        <v>27</v>
      </c>
      <c r="AM44" s="22">
        <v>14</v>
      </c>
      <c r="AN44" s="22">
        <v>20</v>
      </c>
      <c r="AO44" s="24">
        <v>-5</v>
      </c>
      <c r="AP44" s="22"/>
      <c r="AQ44" s="22">
        <f>SUM(AG44:AO44)-AH44-AO44</f>
        <v>121.5</v>
      </c>
      <c r="AS44" s="31"/>
      <c r="BI44" s="27"/>
      <c r="BJ44" s="27"/>
      <c r="BL44" s="31"/>
    </row>
    <row r="45" spans="1:64" ht="12.75">
      <c r="A45" s="14" t="s">
        <v>75</v>
      </c>
      <c r="B45" s="15">
        <v>5</v>
      </c>
      <c r="C45" s="22"/>
      <c r="D45" s="22"/>
      <c r="M45" s="22">
        <f t="shared" si="0"/>
        <v>0</v>
      </c>
      <c r="N45" s="22"/>
      <c r="O45" s="22"/>
      <c r="P45" s="14" t="s">
        <v>108</v>
      </c>
      <c r="Q45" s="15">
        <v>2</v>
      </c>
      <c r="R45" s="22"/>
      <c r="S45" s="22"/>
      <c r="T45" s="22"/>
      <c r="U45" s="22"/>
      <c r="V45" s="22"/>
      <c r="W45" s="22"/>
      <c r="X45" s="22"/>
      <c r="Y45" s="22">
        <v>20</v>
      </c>
      <c r="Z45" s="22">
        <v>24</v>
      </c>
      <c r="AA45" s="22"/>
      <c r="AB45" s="22">
        <f t="shared" si="2"/>
        <v>44</v>
      </c>
      <c r="AC45" s="22"/>
      <c r="AD45" s="22"/>
      <c r="AE45" s="14" t="s">
        <v>70</v>
      </c>
      <c r="AF45" s="15">
        <v>5</v>
      </c>
      <c r="AG45" s="22"/>
      <c r="AH45" s="22"/>
      <c r="AI45" s="22"/>
      <c r="AJ45" s="22"/>
      <c r="AK45" s="22"/>
      <c r="AL45" s="22">
        <v>29</v>
      </c>
      <c r="AM45" s="22">
        <v>17</v>
      </c>
      <c r="AN45" s="22">
        <v>25</v>
      </c>
      <c r="AO45" s="22">
        <v>26</v>
      </c>
      <c r="AP45" s="22"/>
      <c r="AQ45" s="22">
        <f aca="true" t="shared" si="4" ref="AQ45:AQ57">SUM(AG45:AO45)</f>
        <v>97</v>
      </c>
      <c r="AS45" s="31"/>
      <c r="AU45" s="14"/>
      <c r="AV45" s="15"/>
      <c r="AW45" s="22"/>
      <c r="AX45" s="34"/>
      <c r="AY45" s="34"/>
      <c r="AZ45" s="22"/>
      <c r="BA45" s="22"/>
      <c r="BB45" s="22"/>
      <c r="BC45" s="22"/>
      <c r="BD45" s="22"/>
      <c r="BE45" s="22"/>
      <c r="BF45" s="22"/>
      <c r="BG45" s="22"/>
      <c r="BI45" s="27"/>
      <c r="BJ45" s="27"/>
      <c r="BL45" s="31"/>
    </row>
    <row r="46" spans="1:64" ht="12.75">
      <c r="A46" s="14" t="s">
        <v>20</v>
      </c>
      <c r="B46" s="15">
        <v>1</v>
      </c>
      <c r="C46" s="22"/>
      <c r="D46" s="22"/>
      <c r="M46" s="22">
        <f t="shared" si="0"/>
        <v>0</v>
      </c>
      <c r="N46" s="22"/>
      <c r="O46" s="22"/>
      <c r="P46" s="41" t="s">
        <v>107</v>
      </c>
      <c r="Q46" s="42">
        <v>1</v>
      </c>
      <c r="R46" s="24"/>
      <c r="S46" s="24"/>
      <c r="T46" s="45"/>
      <c r="U46" s="45"/>
      <c r="V46" s="40">
        <v>27</v>
      </c>
      <c r="W46" s="40"/>
      <c r="X46" s="24"/>
      <c r="Y46" s="24"/>
      <c r="Z46" s="24">
        <v>17</v>
      </c>
      <c r="AA46" s="24"/>
      <c r="AB46" s="22">
        <f t="shared" si="2"/>
        <v>44</v>
      </c>
      <c r="AC46" s="22"/>
      <c r="AD46" s="22"/>
      <c r="AE46" s="14" t="s">
        <v>74</v>
      </c>
      <c r="AF46" s="15">
        <v>5</v>
      </c>
      <c r="AG46" s="22"/>
      <c r="AH46" s="22"/>
      <c r="AI46" s="22">
        <v>29</v>
      </c>
      <c r="AJ46" s="22">
        <v>27</v>
      </c>
      <c r="AK46" s="22">
        <v>32</v>
      </c>
      <c r="AL46" s="22"/>
      <c r="AM46" s="22"/>
      <c r="AN46" s="22"/>
      <c r="AO46" s="22"/>
      <c r="AP46" s="22"/>
      <c r="AQ46" s="22">
        <f t="shared" si="4"/>
        <v>88</v>
      </c>
      <c r="AS46" s="31"/>
      <c r="AU46" s="14"/>
      <c r="AV46" s="15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I46" s="27"/>
      <c r="BJ46" s="27"/>
      <c r="BL46" s="31"/>
    </row>
    <row r="47" spans="1:64" ht="12.75">
      <c r="A47" s="14" t="s">
        <v>41</v>
      </c>
      <c r="B47" s="15">
        <v>3</v>
      </c>
      <c r="C47" s="22"/>
      <c r="D47" s="22"/>
      <c r="H47" s="22">
        <v>5</v>
      </c>
      <c r="I47" s="22">
        <v>5</v>
      </c>
      <c r="J47" s="22">
        <v>24</v>
      </c>
      <c r="K47" s="22">
        <v>20</v>
      </c>
      <c r="M47" s="22">
        <f t="shared" si="0"/>
        <v>54</v>
      </c>
      <c r="N47" s="22"/>
      <c r="O47" s="22"/>
      <c r="P47" s="14" t="s">
        <v>8</v>
      </c>
      <c r="Q47" s="15">
        <v>2</v>
      </c>
      <c r="R47" s="22"/>
      <c r="S47" s="22"/>
      <c r="T47" s="22">
        <v>20</v>
      </c>
      <c r="U47" s="22">
        <v>15</v>
      </c>
      <c r="V47" s="22"/>
      <c r="W47" s="22"/>
      <c r="X47" s="22"/>
      <c r="Y47" s="22"/>
      <c r="Z47" s="22"/>
      <c r="AA47" s="22"/>
      <c r="AB47" s="22">
        <f t="shared" si="2"/>
        <v>35</v>
      </c>
      <c r="AC47" s="22"/>
      <c r="AD47" s="22"/>
      <c r="AE47" s="14" t="s">
        <v>97</v>
      </c>
      <c r="AF47" s="15">
        <v>5</v>
      </c>
      <c r="AG47" s="22">
        <v>26</v>
      </c>
      <c r="AH47" s="22">
        <v>26</v>
      </c>
      <c r="AI47" s="22"/>
      <c r="AJ47" s="22"/>
      <c r="AK47" s="22"/>
      <c r="AL47" s="22"/>
      <c r="AM47" s="22"/>
      <c r="AN47" s="22">
        <v>22</v>
      </c>
      <c r="AO47" s="22">
        <v>5</v>
      </c>
      <c r="AP47" s="22"/>
      <c r="AQ47" s="22">
        <f t="shared" si="4"/>
        <v>79</v>
      </c>
      <c r="AS47" s="31"/>
      <c r="AU47" s="14"/>
      <c r="AV47" s="11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66</v>
      </c>
      <c r="B48" s="15">
        <v>1</v>
      </c>
      <c r="C48" s="22"/>
      <c r="D48" s="22"/>
      <c r="M48" s="22">
        <f t="shared" si="0"/>
        <v>0</v>
      </c>
      <c r="N48" s="22"/>
      <c r="O48" s="22"/>
      <c r="P48" s="41" t="s">
        <v>104</v>
      </c>
      <c r="Q48" s="42">
        <v>1</v>
      </c>
      <c r="R48" s="24"/>
      <c r="S48" s="24"/>
      <c r="T48" s="24"/>
      <c r="U48" s="24"/>
      <c r="V48" s="24">
        <v>32</v>
      </c>
      <c r="W48" s="24"/>
      <c r="X48" s="24"/>
      <c r="Y48" s="24"/>
      <c r="Z48" s="24"/>
      <c r="AA48" s="24"/>
      <c r="AB48" s="22">
        <f t="shared" si="2"/>
        <v>32</v>
      </c>
      <c r="AC48" s="22"/>
      <c r="AD48" s="22"/>
      <c r="AE48" s="9" t="s">
        <v>126</v>
      </c>
      <c r="AF48" s="27">
        <v>5</v>
      </c>
      <c r="AG48" s="33"/>
      <c r="AH48" s="33"/>
      <c r="AI48" s="22">
        <v>25</v>
      </c>
      <c r="AJ48" s="22">
        <v>20</v>
      </c>
      <c r="AK48" s="22">
        <v>29</v>
      </c>
      <c r="AL48" s="22"/>
      <c r="AM48" s="22"/>
      <c r="AN48" s="22"/>
      <c r="AO48" s="22"/>
      <c r="AP48" s="22"/>
      <c r="AQ48" s="22">
        <f t="shared" si="4"/>
        <v>74</v>
      </c>
      <c r="AS48" s="31"/>
      <c r="AU48" s="14"/>
      <c r="AV48" s="15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46</v>
      </c>
      <c r="B49" s="15">
        <v>5</v>
      </c>
      <c r="C49" s="22"/>
      <c r="D49" s="22"/>
      <c r="E49" s="22">
        <v>20</v>
      </c>
      <c r="F49" s="22">
        <v>29</v>
      </c>
      <c r="M49" s="22">
        <f t="shared" si="0"/>
        <v>49</v>
      </c>
      <c r="N49" s="22"/>
      <c r="O49" s="22"/>
      <c r="P49" s="14" t="s">
        <v>22</v>
      </c>
      <c r="Q49" s="15">
        <v>2</v>
      </c>
      <c r="R49" s="22"/>
      <c r="S49" s="22"/>
      <c r="T49" s="22"/>
      <c r="U49" s="22"/>
      <c r="V49" s="22">
        <v>29</v>
      </c>
      <c r="W49" s="22"/>
      <c r="X49" s="22"/>
      <c r="Y49" s="22"/>
      <c r="Z49" s="22"/>
      <c r="AA49" s="22"/>
      <c r="AB49" s="22">
        <f t="shared" si="2"/>
        <v>29</v>
      </c>
      <c r="AC49" s="22"/>
      <c r="AD49" s="22"/>
      <c r="AE49" s="14" t="s">
        <v>61</v>
      </c>
      <c r="AF49" s="15">
        <v>5</v>
      </c>
      <c r="AG49" s="22"/>
      <c r="AH49" s="22"/>
      <c r="AI49" s="22"/>
      <c r="AJ49" s="22"/>
      <c r="AK49" s="22">
        <v>26</v>
      </c>
      <c r="AL49" s="22"/>
      <c r="AM49" s="22"/>
      <c r="AN49" s="22">
        <v>21</v>
      </c>
      <c r="AO49" s="22">
        <v>20</v>
      </c>
      <c r="AP49" s="22"/>
      <c r="AQ49" s="22">
        <f t="shared" si="4"/>
        <v>67</v>
      </c>
      <c r="AS49" s="31"/>
      <c r="AU49" s="14"/>
      <c r="AV49" s="15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115</v>
      </c>
      <c r="B50" s="15">
        <v>2</v>
      </c>
      <c r="C50" s="22"/>
      <c r="D50" s="22"/>
      <c r="M50" s="22">
        <f t="shared" si="0"/>
        <v>0</v>
      </c>
      <c r="N50" s="22"/>
      <c r="O50" s="22"/>
      <c r="P50" s="14" t="s">
        <v>114</v>
      </c>
      <c r="Q50" s="15">
        <v>5</v>
      </c>
      <c r="R50" s="22"/>
      <c r="S50" s="22"/>
      <c r="T50" s="22"/>
      <c r="U50" s="22"/>
      <c r="V50" s="22"/>
      <c r="W50" s="22"/>
      <c r="X50" s="22"/>
      <c r="Y50" s="22">
        <v>23</v>
      </c>
      <c r="Z50" s="22">
        <v>5</v>
      </c>
      <c r="AA50" s="22"/>
      <c r="AB50" s="22">
        <f t="shared" si="2"/>
        <v>28</v>
      </c>
      <c r="AC50" s="22"/>
      <c r="AD50" s="22"/>
      <c r="AE50" s="14" t="s">
        <v>53</v>
      </c>
      <c r="AF50" s="15">
        <v>5</v>
      </c>
      <c r="AG50" s="22"/>
      <c r="AH50" s="22"/>
      <c r="AI50" s="22"/>
      <c r="AJ50" s="22"/>
      <c r="AK50" s="22"/>
      <c r="AL50" s="22"/>
      <c r="AM50" s="22"/>
      <c r="AN50" s="22">
        <v>32</v>
      </c>
      <c r="AO50" s="22">
        <v>32</v>
      </c>
      <c r="AP50" s="22"/>
      <c r="AQ50" s="22">
        <f t="shared" si="4"/>
        <v>64</v>
      </c>
      <c r="AS50" s="31"/>
      <c r="AV50" s="27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140</v>
      </c>
      <c r="B51" s="15">
        <v>3</v>
      </c>
      <c r="C51" s="22"/>
      <c r="D51" s="22"/>
      <c r="J51" s="22">
        <v>17</v>
      </c>
      <c r="K51" s="22">
        <v>32</v>
      </c>
      <c r="M51" s="22">
        <f t="shared" si="0"/>
        <v>49</v>
      </c>
      <c r="N51" s="22"/>
      <c r="O51" s="22"/>
      <c r="P51" s="14" t="s">
        <v>67</v>
      </c>
      <c r="Q51" s="15">
        <v>2</v>
      </c>
      <c r="R51" s="22"/>
      <c r="S51" s="22"/>
      <c r="T51" s="22"/>
      <c r="U51" s="22"/>
      <c r="V51" s="22">
        <v>20</v>
      </c>
      <c r="W51" s="22"/>
      <c r="X51" s="22"/>
      <c r="Y51" s="22"/>
      <c r="Z51" s="22"/>
      <c r="AA51" s="22"/>
      <c r="AB51" s="22">
        <f t="shared" si="2"/>
        <v>20</v>
      </c>
      <c r="AC51" s="22"/>
      <c r="AD51" s="22"/>
      <c r="AE51" s="14" t="s">
        <v>12</v>
      </c>
      <c r="AF51" s="15">
        <v>5</v>
      </c>
      <c r="AG51" s="22">
        <v>27</v>
      </c>
      <c r="AH51" s="22">
        <v>32</v>
      </c>
      <c r="AI51" s="22"/>
      <c r="AJ51" s="22"/>
      <c r="AK51" s="23"/>
      <c r="AL51" s="22"/>
      <c r="AM51" s="22"/>
      <c r="AN51" s="22"/>
      <c r="AO51" s="22"/>
      <c r="AP51" s="22"/>
      <c r="AQ51" s="22">
        <f t="shared" si="4"/>
        <v>59</v>
      </c>
      <c r="AS51" s="31"/>
      <c r="AV51" s="27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88</v>
      </c>
      <c r="B52" s="15">
        <v>1</v>
      </c>
      <c r="C52" s="22"/>
      <c r="D52" s="22"/>
      <c r="M52" s="22">
        <f t="shared" si="0"/>
        <v>0</v>
      </c>
      <c r="N52" s="22"/>
      <c r="O52" s="22"/>
      <c r="P52" s="14" t="s">
        <v>51</v>
      </c>
      <c r="Q52" s="15">
        <v>3</v>
      </c>
      <c r="R52" s="22"/>
      <c r="S52" s="22"/>
      <c r="T52" s="22"/>
      <c r="U52" s="22"/>
      <c r="V52" s="22">
        <v>20</v>
      </c>
      <c r="W52" s="22"/>
      <c r="X52" s="22"/>
      <c r="Y52" s="22"/>
      <c r="Z52" s="22"/>
      <c r="AA52" s="22"/>
      <c r="AB52" s="22">
        <f t="shared" si="2"/>
        <v>20</v>
      </c>
      <c r="AC52" s="22"/>
      <c r="AD52" s="22"/>
      <c r="AE52" s="14" t="s">
        <v>49</v>
      </c>
      <c r="AF52" s="32">
        <v>5</v>
      </c>
      <c r="AG52" s="22"/>
      <c r="AH52" s="22"/>
      <c r="AI52" s="22"/>
      <c r="AJ52" s="22"/>
      <c r="AK52" s="22"/>
      <c r="AL52" s="22"/>
      <c r="AM52" s="22"/>
      <c r="AN52" s="22">
        <v>27</v>
      </c>
      <c r="AO52" s="22">
        <v>27</v>
      </c>
      <c r="AP52" s="22"/>
      <c r="AQ52" s="22">
        <f t="shared" si="4"/>
        <v>54</v>
      </c>
      <c r="AS52" s="31"/>
      <c r="AU52" s="14"/>
      <c r="AV52" s="15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87</v>
      </c>
      <c r="B53" s="15">
        <v>1</v>
      </c>
      <c r="C53" s="22"/>
      <c r="D53" s="22"/>
      <c r="M53" s="22">
        <f t="shared" si="0"/>
        <v>0</v>
      </c>
      <c r="N53" s="22"/>
      <c r="O53" s="22"/>
      <c r="P53" s="14" t="s">
        <v>81</v>
      </c>
      <c r="Q53" s="15">
        <v>3</v>
      </c>
      <c r="R53" s="22"/>
      <c r="S53" s="22"/>
      <c r="T53" s="22"/>
      <c r="U53" s="22"/>
      <c r="V53" s="22">
        <v>5</v>
      </c>
      <c r="W53" s="22"/>
      <c r="X53" s="22"/>
      <c r="Y53" s="22"/>
      <c r="Z53" s="22"/>
      <c r="AA53" s="22"/>
      <c r="AB53" s="22">
        <f t="shared" si="2"/>
        <v>5</v>
      </c>
      <c r="AC53" s="22"/>
      <c r="AD53" s="22"/>
      <c r="AE53" s="14" t="s">
        <v>124</v>
      </c>
      <c r="AF53" s="15">
        <v>5</v>
      </c>
      <c r="AG53" s="22"/>
      <c r="AH53" s="22"/>
      <c r="AI53" s="22">
        <v>27</v>
      </c>
      <c r="AJ53" s="22">
        <v>26</v>
      </c>
      <c r="AK53" s="38"/>
      <c r="AL53" s="34"/>
      <c r="AM53" s="22"/>
      <c r="AN53" s="22"/>
      <c r="AO53" s="22"/>
      <c r="AP53" s="22"/>
      <c r="AQ53" s="22">
        <f t="shared" si="4"/>
        <v>53</v>
      </c>
      <c r="AS53" s="31"/>
      <c r="AU53" s="14"/>
      <c r="AV53" s="15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87</v>
      </c>
      <c r="B54" s="15">
        <v>2</v>
      </c>
      <c r="C54" s="22"/>
      <c r="D54" s="22"/>
      <c r="M54" s="22">
        <f t="shared" si="0"/>
        <v>0</v>
      </c>
      <c r="N54" s="22"/>
      <c r="O54" s="22"/>
      <c r="P54" s="9"/>
      <c r="Q54" s="27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 t="s">
        <v>91</v>
      </c>
      <c r="AF54" s="15">
        <v>5</v>
      </c>
      <c r="AG54" s="22"/>
      <c r="AH54" s="22"/>
      <c r="AI54" s="22">
        <v>32</v>
      </c>
      <c r="AJ54" s="22">
        <v>20</v>
      </c>
      <c r="AK54" s="22"/>
      <c r="AL54" s="22"/>
      <c r="AM54" s="22"/>
      <c r="AN54" s="22"/>
      <c r="AO54" s="22"/>
      <c r="AP54" s="22"/>
      <c r="AQ54" s="22">
        <f t="shared" si="4"/>
        <v>52</v>
      </c>
      <c r="AS54" s="31"/>
      <c r="AU54" s="14"/>
      <c r="AV54" s="15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87</v>
      </c>
      <c r="B55" s="15">
        <v>5</v>
      </c>
      <c r="C55" s="22"/>
      <c r="D55" s="22"/>
      <c r="M55" s="22">
        <f t="shared" si="0"/>
        <v>0</v>
      </c>
      <c r="N55" s="22"/>
      <c r="O55" s="22"/>
      <c r="P55" s="14"/>
      <c r="Q55" s="1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4" t="s">
        <v>0</v>
      </c>
      <c r="AF55" s="15">
        <v>5</v>
      </c>
      <c r="AG55" s="22">
        <v>20</v>
      </c>
      <c r="AH55" s="34">
        <v>5</v>
      </c>
      <c r="AI55" s="34"/>
      <c r="AJ55" s="22"/>
      <c r="AK55" s="22"/>
      <c r="AL55" s="22">
        <v>20</v>
      </c>
      <c r="AM55" s="22">
        <v>5</v>
      </c>
      <c r="AN55" s="22"/>
      <c r="AO55" s="22"/>
      <c r="AP55" s="22"/>
      <c r="AQ55" s="22">
        <f t="shared" si="4"/>
        <v>50</v>
      </c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74</v>
      </c>
      <c r="B56" s="15">
        <v>5</v>
      </c>
      <c r="C56" s="22"/>
      <c r="D56" s="22"/>
      <c r="E56" s="22">
        <v>29</v>
      </c>
      <c r="F56" s="22">
        <v>27</v>
      </c>
      <c r="G56" s="22">
        <v>32</v>
      </c>
      <c r="M56" s="22">
        <f t="shared" si="0"/>
        <v>88</v>
      </c>
      <c r="N56" s="22"/>
      <c r="O56" s="22"/>
      <c r="P56" s="14"/>
      <c r="Q56" s="1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4" t="s">
        <v>46</v>
      </c>
      <c r="AF56" s="15">
        <v>5</v>
      </c>
      <c r="AG56" s="22"/>
      <c r="AH56" s="22"/>
      <c r="AI56" s="22">
        <v>20</v>
      </c>
      <c r="AJ56" s="22">
        <v>29</v>
      </c>
      <c r="AK56" s="22"/>
      <c r="AL56" s="22"/>
      <c r="AM56" s="22"/>
      <c r="AN56" s="22"/>
      <c r="AO56" s="22"/>
      <c r="AP56" s="22"/>
      <c r="AQ56" s="22">
        <f t="shared" si="4"/>
        <v>49</v>
      </c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127</v>
      </c>
      <c r="B57" s="15">
        <v>3</v>
      </c>
      <c r="C57" s="22"/>
      <c r="D57" s="22"/>
      <c r="E57" s="22">
        <v>25</v>
      </c>
      <c r="F57" s="22">
        <v>25</v>
      </c>
      <c r="M57" s="22">
        <f t="shared" si="0"/>
        <v>50</v>
      </c>
      <c r="N57" s="22"/>
      <c r="O57" s="22"/>
      <c r="P57" s="14"/>
      <c r="Q57" s="1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 t="s">
        <v>114</v>
      </c>
      <c r="AF57" s="15">
        <v>5</v>
      </c>
      <c r="AG57" s="22"/>
      <c r="AH57" s="22"/>
      <c r="AI57" s="22"/>
      <c r="AJ57" s="22"/>
      <c r="AK57" s="22"/>
      <c r="AL57" s="22"/>
      <c r="AM57" s="22"/>
      <c r="AN57" s="22">
        <v>23</v>
      </c>
      <c r="AO57" s="22">
        <v>5</v>
      </c>
      <c r="AP57" s="22"/>
      <c r="AQ57" s="22">
        <f t="shared" si="4"/>
        <v>28</v>
      </c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61</v>
      </c>
      <c r="B58" s="15">
        <v>5</v>
      </c>
      <c r="C58" s="22"/>
      <c r="D58" s="22"/>
      <c r="G58" s="22">
        <v>26</v>
      </c>
      <c r="J58" s="22">
        <v>21</v>
      </c>
      <c r="K58" s="22">
        <v>20</v>
      </c>
      <c r="M58" s="22">
        <f t="shared" si="0"/>
        <v>67</v>
      </c>
      <c r="N58" s="22"/>
      <c r="O58" s="22"/>
      <c r="P58" s="14"/>
      <c r="Q58" s="1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14"/>
      <c r="AF58" s="15"/>
      <c r="AG58" s="22"/>
      <c r="AH58" s="22"/>
      <c r="AI58" s="23"/>
      <c r="AJ58" s="23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3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3</v>
      </c>
      <c r="B59" s="15">
        <v>2</v>
      </c>
      <c r="C59" s="22"/>
      <c r="D59" s="22"/>
      <c r="M59" s="22">
        <f t="shared" si="0"/>
        <v>0</v>
      </c>
      <c r="N59" s="22"/>
      <c r="O59" s="22"/>
      <c r="P59" s="14"/>
      <c r="Q59" s="1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7"/>
      <c r="AS59" s="31"/>
      <c r="AU59" s="14"/>
      <c r="AV59" s="15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85</v>
      </c>
      <c r="B60" s="15">
        <v>2</v>
      </c>
      <c r="C60" s="22"/>
      <c r="D60" s="22"/>
      <c r="M60" s="22">
        <f t="shared" si="0"/>
        <v>0</v>
      </c>
      <c r="N60" s="22"/>
      <c r="O60" s="22"/>
      <c r="P60" s="14"/>
      <c r="Q60" s="15"/>
      <c r="R60" s="22"/>
      <c r="S60" s="34"/>
      <c r="T60" s="34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7"/>
      <c r="AS60" s="31"/>
      <c r="AU60" s="14"/>
      <c r="AV60" s="15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103</v>
      </c>
      <c r="B61" s="15">
        <v>4</v>
      </c>
      <c r="C61" s="22"/>
      <c r="D61" s="22"/>
      <c r="M61" s="22">
        <f t="shared" si="0"/>
        <v>0</v>
      </c>
      <c r="N61" s="22"/>
      <c r="O61" s="22"/>
      <c r="P61" s="14"/>
      <c r="Q61" s="1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S61" s="31"/>
      <c r="AU61" s="14"/>
      <c r="AV61" s="15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69</v>
      </c>
      <c r="B62" s="15">
        <v>1</v>
      </c>
      <c r="C62" s="22">
        <v>32</v>
      </c>
      <c r="D62" s="22">
        <v>32</v>
      </c>
      <c r="E62" s="22">
        <v>32</v>
      </c>
      <c r="F62" s="22">
        <v>32</v>
      </c>
      <c r="G62" s="38">
        <v>29</v>
      </c>
      <c r="H62" s="34"/>
      <c r="J62" s="24">
        <v>-20</v>
      </c>
      <c r="K62" s="22">
        <v>29</v>
      </c>
      <c r="M62" s="22">
        <f>SUM(C62:K62)-J62</f>
        <v>186</v>
      </c>
      <c r="N62" s="22"/>
      <c r="O62" s="22"/>
      <c r="P62" s="14"/>
      <c r="Q62" s="1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7"/>
      <c r="AS62" s="31"/>
      <c r="AU62" s="14"/>
      <c r="AV62" s="11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105</v>
      </c>
      <c r="B63" s="15">
        <v>3</v>
      </c>
      <c r="C63" s="22"/>
      <c r="D63" s="22"/>
      <c r="G63" s="34"/>
      <c r="H63" s="34"/>
      <c r="M63" s="22">
        <f t="shared" si="0"/>
        <v>0</v>
      </c>
      <c r="N63" s="22"/>
      <c r="O63" s="22"/>
      <c r="P63" s="14"/>
      <c r="Q63" s="1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1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39</v>
      </c>
      <c r="B64" s="15">
        <v>2</v>
      </c>
      <c r="C64" s="22"/>
      <c r="D64" s="22"/>
      <c r="G64" s="38"/>
      <c r="H64" s="34"/>
      <c r="M64" s="22">
        <f t="shared" si="0"/>
        <v>0</v>
      </c>
      <c r="N64" s="22"/>
      <c r="O64" s="22"/>
      <c r="P64" s="14"/>
      <c r="Q64" s="1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34"/>
      <c r="AD64" s="34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5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89</v>
      </c>
      <c r="B65" s="15">
        <v>3</v>
      </c>
      <c r="C65" s="22"/>
      <c r="D65" s="22"/>
      <c r="G65" s="38"/>
      <c r="H65" s="34"/>
      <c r="M65" s="22">
        <f t="shared" si="0"/>
        <v>0</v>
      </c>
      <c r="N65" s="22"/>
      <c r="O65" s="22"/>
      <c r="P65" s="14"/>
      <c r="Q65" s="1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4"/>
      <c r="AD65" s="34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32"/>
      <c r="AW65" s="22"/>
      <c r="AX65" s="22"/>
      <c r="AY65" s="22"/>
      <c r="AZ65" s="22"/>
      <c r="BA65" s="23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124</v>
      </c>
      <c r="B66" s="15">
        <v>5</v>
      </c>
      <c r="C66" s="22"/>
      <c r="D66" s="22"/>
      <c r="E66" s="22">
        <v>27</v>
      </c>
      <c r="F66" s="22">
        <v>26</v>
      </c>
      <c r="G66" s="38"/>
      <c r="H66" s="34"/>
      <c r="M66" s="22">
        <f t="shared" si="0"/>
        <v>53</v>
      </c>
      <c r="N66" s="22"/>
      <c r="O66" s="22"/>
      <c r="P66" s="14"/>
      <c r="Q66" s="1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4"/>
      <c r="AD66" s="34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32"/>
      <c r="AW66" s="22"/>
      <c r="AX66" s="22"/>
      <c r="AY66" s="22"/>
      <c r="AZ66" s="22"/>
      <c r="BA66" s="23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55</v>
      </c>
      <c r="B67" s="15">
        <v>3</v>
      </c>
      <c r="C67" s="22">
        <v>29</v>
      </c>
      <c r="D67" s="22">
        <v>32</v>
      </c>
      <c r="E67" s="22">
        <v>32</v>
      </c>
      <c r="F67" s="22">
        <v>29</v>
      </c>
      <c r="G67" s="38">
        <v>27</v>
      </c>
      <c r="H67" s="34"/>
      <c r="J67" s="24">
        <v>-25</v>
      </c>
      <c r="K67" s="22">
        <v>25</v>
      </c>
      <c r="M67" s="22">
        <f>SUM(C67:K67)-J67</f>
        <v>174</v>
      </c>
      <c r="N67" s="22"/>
      <c r="O67" s="22"/>
      <c r="P67" s="14"/>
      <c r="Q67" s="1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15"/>
      <c r="AW67" s="22"/>
      <c r="AX67" s="22"/>
      <c r="AY67" s="22"/>
      <c r="AZ67" s="22"/>
      <c r="BA67" s="22"/>
      <c r="BB67" s="22"/>
      <c r="BC67" s="22"/>
      <c r="BD67" s="22"/>
      <c r="BE67" s="22"/>
      <c r="BI67" s="27"/>
      <c r="BJ67" s="27"/>
      <c r="BL67" s="31"/>
    </row>
    <row r="68" spans="1:64" ht="12.75">
      <c r="A68" s="14" t="s">
        <v>98</v>
      </c>
      <c r="B68" s="15">
        <v>2</v>
      </c>
      <c r="C68" s="22"/>
      <c r="D68" s="22"/>
      <c r="G68" s="38"/>
      <c r="H68" s="34"/>
      <c r="M68" s="22">
        <f t="shared" si="0"/>
        <v>0</v>
      </c>
      <c r="N68" s="22"/>
      <c r="O68" s="22"/>
      <c r="P68" s="14"/>
      <c r="Q68" s="1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15"/>
      <c r="AW68" s="22"/>
      <c r="AX68" s="22"/>
      <c r="AY68" s="22"/>
      <c r="AZ68" s="22"/>
      <c r="BA68" s="22"/>
      <c r="BB68" s="22"/>
      <c r="BC68" s="22"/>
      <c r="BD68" s="22"/>
      <c r="BE68" s="22"/>
      <c r="BI68" s="27"/>
      <c r="BJ68" s="27"/>
      <c r="BL68" s="31"/>
    </row>
    <row r="69" spans="1:64" ht="12.75">
      <c r="A69" s="14" t="s">
        <v>42</v>
      </c>
      <c r="B69" s="15">
        <v>3</v>
      </c>
      <c r="C69" s="22"/>
      <c r="D69" s="22"/>
      <c r="E69" s="23"/>
      <c r="F69" s="23"/>
      <c r="G69" s="38"/>
      <c r="H69" s="34"/>
      <c r="M69" s="22">
        <f t="shared" si="0"/>
        <v>0</v>
      </c>
      <c r="N69" s="22"/>
      <c r="O69" s="22"/>
      <c r="P69" s="14"/>
      <c r="Q69" s="1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15"/>
      <c r="AW69" s="22"/>
      <c r="AX69" s="22"/>
      <c r="AY69" s="22"/>
      <c r="AZ69" s="22"/>
      <c r="BA69" s="22"/>
      <c r="BB69" s="22"/>
      <c r="BC69" s="22"/>
      <c r="BD69" s="22"/>
      <c r="BE69" s="22"/>
      <c r="BF69" s="24"/>
      <c r="BG69" s="22"/>
      <c r="BI69" s="27"/>
      <c r="BJ69" s="27"/>
      <c r="BL69" s="31"/>
    </row>
    <row r="70" spans="1:64" ht="12.75">
      <c r="A70" s="41" t="s">
        <v>107</v>
      </c>
      <c r="B70" s="42">
        <v>1</v>
      </c>
      <c r="C70" s="24"/>
      <c r="D70" s="24"/>
      <c r="E70" s="45"/>
      <c r="F70" s="45"/>
      <c r="G70" s="40">
        <v>27</v>
      </c>
      <c r="H70" s="40"/>
      <c r="I70" s="24"/>
      <c r="J70" s="24"/>
      <c r="K70" s="24">
        <v>17</v>
      </c>
      <c r="L70" s="24"/>
      <c r="M70" s="22">
        <f t="shared" si="0"/>
        <v>44</v>
      </c>
      <c r="N70" s="22"/>
      <c r="O70" s="22"/>
      <c r="P70" s="14"/>
      <c r="Q70" s="15"/>
      <c r="R70" s="22"/>
      <c r="S70" s="22"/>
      <c r="T70" s="24"/>
      <c r="U70" s="22"/>
      <c r="V70" s="22"/>
      <c r="W70" s="22"/>
      <c r="X70" s="24"/>
      <c r="Y70" s="24"/>
      <c r="Z70" s="24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15"/>
      <c r="AW70" s="22"/>
      <c r="AX70" s="22"/>
      <c r="AY70" s="22"/>
      <c r="AZ70" s="22"/>
      <c r="BA70" s="22"/>
      <c r="BB70" s="22"/>
      <c r="BC70" s="22"/>
      <c r="BD70" s="22"/>
      <c r="BE70" s="22"/>
      <c r="BF70" s="24"/>
      <c r="BG70" s="22"/>
      <c r="BI70" s="27"/>
      <c r="BJ70" s="27"/>
      <c r="BL70" s="31"/>
    </row>
    <row r="71" spans="1:64" ht="12.75">
      <c r="A71" s="14" t="s">
        <v>65</v>
      </c>
      <c r="B71" s="15">
        <v>5</v>
      </c>
      <c r="C71" s="22"/>
      <c r="D71" s="22"/>
      <c r="G71" s="38"/>
      <c r="H71" s="34"/>
      <c r="M71" s="22">
        <f t="shared" si="0"/>
        <v>0</v>
      </c>
      <c r="N71" s="22"/>
      <c r="O71" s="22"/>
      <c r="P71" s="14"/>
      <c r="Q71" s="15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15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I71" s="27"/>
      <c r="BJ71" s="27"/>
      <c r="BL71" s="31"/>
    </row>
    <row r="72" spans="1:64" ht="12.75">
      <c r="A72" s="14" t="s">
        <v>57</v>
      </c>
      <c r="B72" s="15">
        <v>3</v>
      </c>
      <c r="C72" s="22"/>
      <c r="D72" s="22"/>
      <c r="G72" s="38"/>
      <c r="H72" s="34"/>
      <c r="M72" s="22">
        <f aca="true" t="shared" si="5" ref="M72:M130">SUM(C72:K72)</f>
        <v>0</v>
      </c>
      <c r="N72" s="22"/>
      <c r="O72" s="22"/>
      <c r="P72" s="14"/>
      <c r="Q72" s="15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I72" s="27"/>
      <c r="BJ72" s="27"/>
      <c r="BL72" s="31"/>
    </row>
    <row r="73" spans="1:64" ht="12.75">
      <c r="A73" s="14" t="s">
        <v>60</v>
      </c>
      <c r="B73" s="15">
        <v>3</v>
      </c>
      <c r="C73" s="22"/>
      <c r="D73" s="22"/>
      <c r="G73" s="38"/>
      <c r="H73" s="34"/>
      <c r="M73" s="22">
        <f t="shared" si="5"/>
        <v>0</v>
      </c>
      <c r="N73" s="22"/>
      <c r="O73" s="22"/>
      <c r="P73" s="14"/>
      <c r="Q73" s="1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L73" s="31"/>
    </row>
    <row r="74" spans="1:64" ht="12.75">
      <c r="A74" s="14" t="s">
        <v>4</v>
      </c>
      <c r="B74" s="15">
        <v>3</v>
      </c>
      <c r="C74" s="22"/>
      <c r="D74" s="22"/>
      <c r="M74" s="22">
        <f t="shared" si="5"/>
        <v>0</v>
      </c>
      <c r="N74" s="22"/>
      <c r="O74" s="22"/>
      <c r="P74" s="14"/>
      <c r="Q74" s="15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14"/>
      <c r="BB74" s="15"/>
      <c r="BC74" s="22"/>
      <c r="BD74" s="22"/>
      <c r="BE74" s="22"/>
      <c r="BF74" s="22"/>
      <c r="BG74" s="22"/>
      <c r="BI74" s="27"/>
      <c r="BJ74" s="27"/>
      <c r="BL74" s="31"/>
    </row>
    <row r="75" spans="1:64" ht="12.75">
      <c r="A75" s="14" t="s">
        <v>118</v>
      </c>
      <c r="B75" s="15">
        <v>5</v>
      </c>
      <c r="C75" s="22"/>
      <c r="D75" s="22"/>
      <c r="M75" s="22">
        <f t="shared" si="5"/>
        <v>0</v>
      </c>
      <c r="N75" s="22"/>
      <c r="O75" s="22"/>
      <c r="P75" s="14"/>
      <c r="Q75" s="15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14"/>
      <c r="BB75" s="15"/>
      <c r="BC75" s="22"/>
      <c r="BD75" s="22"/>
      <c r="BE75" s="22"/>
      <c r="BF75" s="22"/>
      <c r="BG75" s="22"/>
      <c r="BI75" s="27"/>
      <c r="BJ75" s="27"/>
      <c r="BL75" s="31"/>
    </row>
    <row r="76" spans="1:64" ht="12.75">
      <c r="A76" s="14" t="s">
        <v>24</v>
      </c>
      <c r="B76" s="15">
        <v>2</v>
      </c>
      <c r="C76" s="22"/>
      <c r="D76" s="22"/>
      <c r="M76" s="22">
        <f t="shared" si="5"/>
        <v>0</v>
      </c>
      <c r="N76" s="22"/>
      <c r="O76" s="22"/>
      <c r="P76" s="14"/>
      <c r="Q76" s="15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86</v>
      </c>
      <c r="B77" s="15">
        <v>4</v>
      </c>
      <c r="C77" s="22"/>
      <c r="D77" s="22"/>
      <c r="M77" s="22">
        <f t="shared" si="5"/>
        <v>0</v>
      </c>
      <c r="N77" s="22"/>
      <c r="O77" s="22"/>
      <c r="P77" s="14"/>
      <c r="Q77" s="15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7"/>
      <c r="BJ77" s="27"/>
      <c r="BL77" s="31"/>
    </row>
    <row r="78" spans="1:64" ht="12.75">
      <c r="A78" s="14" t="s">
        <v>51</v>
      </c>
      <c r="B78" s="15">
        <v>2</v>
      </c>
      <c r="C78" s="22"/>
      <c r="D78" s="22"/>
      <c r="M78" s="22">
        <f t="shared" si="5"/>
        <v>0</v>
      </c>
      <c r="N78" s="22"/>
      <c r="O78" s="22"/>
      <c r="P78" s="14"/>
      <c r="Q78" s="15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4"/>
      <c r="AE78" s="22"/>
      <c r="AF78" s="22"/>
      <c r="AG78" s="22"/>
      <c r="AH78" s="24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I78" s="27"/>
      <c r="BJ78" s="27"/>
      <c r="BL78" s="31"/>
    </row>
    <row r="79" spans="1:64" ht="12.75">
      <c r="A79" s="14" t="s">
        <v>51</v>
      </c>
      <c r="B79" s="15">
        <v>3</v>
      </c>
      <c r="C79" s="22"/>
      <c r="D79" s="22"/>
      <c r="G79" s="22">
        <v>20</v>
      </c>
      <c r="M79" s="22">
        <f t="shared" si="5"/>
        <v>20</v>
      </c>
      <c r="N79" s="22"/>
      <c r="O79" s="22"/>
      <c r="P79" s="14"/>
      <c r="Q79" s="15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4"/>
      <c r="AE79" s="22"/>
      <c r="AF79" s="22"/>
      <c r="AG79" s="22"/>
      <c r="AH79" s="24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I79" s="27"/>
      <c r="BJ79" s="27"/>
      <c r="BL79" s="31"/>
    </row>
    <row r="80" spans="1:64" ht="12.75">
      <c r="A80" s="14" t="s">
        <v>95</v>
      </c>
      <c r="B80" s="15">
        <v>5</v>
      </c>
      <c r="C80" s="22"/>
      <c r="D80" s="22"/>
      <c r="M80" s="22">
        <f t="shared" si="5"/>
        <v>0</v>
      </c>
      <c r="N80" s="22"/>
      <c r="O80" s="22"/>
      <c r="P80" s="14"/>
      <c r="Q80" s="15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101</v>
      </c>
      <c r="B81" s="15">
        <v>2</v>
      </c>
      <c r="C81" s="22"/>
      <c r="D81" s="22"/>
      <c r="M81" s="22">
        <f t="shared" si="5"/>
        <v>0</v>
      </c>
      <c r="N81" s="22"/>
      <c r="O81" s="22"/>
      <c r="P81" s="14"/>
      <c r="Q81" s="15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64</v>
      </c>
      <c r="B82" s="15">
        <v>1</v>
      </c>
      <c r="C82" s="22"/>
      <c r="D82" s="22"/>
      <c r="M82" s="22">
        <f t="shared" si="5"/>
        <v>0</v>
      </c>
      <c r="N82" s="22"/>
      <c r="O82" s="22"/>
      <c r="P82" s="14"/>
      <c r="Q82" s="15"/>
      <c r="R82" s="22"/>
      <c r="S82" s="22"/>
      <c r="T82" s="22"/>
      <c r="U82" s="22"/>
      <c r="V82" s="34"/>
      <c r="W82" s="34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5</v>
      </c>
      <c r="B83" s="15">
        <v>3</v>
      </c>
      <c r="C83" s="22"/>
      <c r="D83" s="22"/>
      <c r="E83" s="23"/>
      <c r="F83" s="23"/>
      <c r="M83" s="22">
        <f t="shared" si="5"/>
        <v>0</v>
      </c>
      <c r="N83" s="24"/>
      <c r="O83" s="22"/>
      <c r="P83" s="14"/>
      <c r="Q83" s="15"/>
      <c r="R83" s="22"/>
      <c r="S83" s="22"/>
      <c r="T83" s="22"/>
      <c r="U83" s="22"/>
      <c r="V83" s="38"/>
      <c r="W83" s="34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141</v>
      </c>
      <c r="B84" s="15">
        <v>4</v>
      </c>
      <c r="C84" s="22"/>
      <c r="D84" s="22"/>
      <c r="E84" s="23"/>
      <c r="F84" s="23"/>
      <c r="J84" s="22">
        <v>27</v>
      </c>
      <c r="K84" s="22">
        <v>29</v>
      </c>
      <c r="M84" s="22">
        <f t="shared" si="5"/>
        <v>56</v>
      </c>
      <c r="N84" s="24"/>
      <c r="O84" s="22"/>
      <c r="P84" s="14"/>
      <c r="Q84" s="15"/>
      <c r="R84" s="22"/>
      <c r="S84" s="22"/>
      <c r="T84" s="22"/>
      <c r="U84" s="22"/>
      <c r="V84" s="38"/>
      <c r="W84" s="34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111</v>
      </c>
      <c r="B85" s="15">
        <v>5</v>
      </c>
      <c r="C85" s="22">
        <v>32</v>
      </c>
      <c r="D85" s="24">
        <v>-20</v>
      </c>
      <c r="E85" s="23">
        <v>26</v>
      </c>
      <c r="F85" s="23">
        <v>32</v>
      </c>
      <c r="G85" s="22">
        <v>20</v>
      </c>
      <c r="J85" s="22">
        <v>29</v>
      </c>
      <c r="K85" s="22">
        <v>29</v>
      </c>
      <c r="M85" s="22">
        <f>SUM(C85:K85)-D85</f>
        <v>168</v>
      </c>
      <c r="N85" s="24"/>
      <c r="O85" s="22"/>
      <c r="P85" s="14"/>
      <c r="Q85" s="15"/>
      <c r="R85" s="22"/>
      <c r="S85" s="22"/>
      <c r="T85" s="22"/>
      <c r="U85" s="22"/>
      <c r="V85" s="38"/>
      <c r="W85" s="34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25</v>
      </c>
      <c r="B86" s="15">
        <v>4</v>
      </c>
      <c r="C86" s="22"/>
      <c r="D86" s="22"/>
      <c r="M86" s="22">
        <f t="shared" si="5"/>
        <v>0</v>
      </c>
      <c r="N86" s="22"/>
      <c r="O86" s="22"/>
      <c r="P86" s="14"/>
      <c r="Q86" s="15"/>
      <c r="R86" s="22"/>
      <c r="S86" s="22"/>
      <c r="T86" s="23"/>
      <c r="U86" s="23"/>
      <c r="V86" s="38"/>
      <c r="W86" s="34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29</v>
      </c>
      <c r="B87" s="15">
        <v>1</v>
      </c>
      <c r="C87" s="22"/>
      <c r="D87" s="22"/>
      <c r="M87" s="22">
        <f t="shared" si="5"/>
        <v>0</v>
      </c>
      <c r="N87" s="22"/>
      <c r="O87" s="22"/>
      <c r="P87" s="14"/>
      <c r="Q87" s="15"/>
      <c r="R87" s="22"/>
      <c r="S87" s="22"/>
      <c r="T87" s="22"/>
      <c r="U87" s="22"/>
      <c r="V87" s="38"/>
      <c r="W87" s="34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S87" s="31"/>
      <c r="BI87" s="27"/>
      <c r="BJ87" s="27"/>
      <c r="BL87" s="31"/>
    </row>
    <row r="88" spans="1:64" ht="12.75">
      <c r="A88" s="14" t="s">
        <v>117</v>
      </c>
      <c r="B88" s="15">
        <v>1</v>
      </c>
      <c r="C88" s="22"/>
      <c r="D88" s="22"/>
      <c r="M88" s="22">
        <f t="shared" si="5"/>
        <v>0</v>
      </c>
      <c r="N88" s="22"/>
      <c r="O88" s="22"/>
      <c r="P88" s="14"/>
      <c r="Q88" s="15"/>
      <c r="R88" s="22"/>
      <c r="S88" s="22"/>
      <c r="T88" s="22"/>
      <c r="U88" s="22"/>
      <c r="V88" s="38"/>
      <c r="W88" s="34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S88" s="31"/>
      <c r="BI88" s="27"/>
      <c r="BJ88" s="27"/>
      <c r="BL88" s="31"/>
    </row>
    <row r="89" spans="1:64" ht="12.75">
      <c r="A89" s="14" t="s">
        <v>78</v>
      </c>
      <c r="B89" s="15">
        <v>2</v>
      </c>
      <c r="C89" s="22"/>
      <c r="D89" s="22"/>
      <c r="M89" s="22">
        <f t="shared" si="5"/>
        <v>0</v>
      </c>
      <c r="N89" s="22"/>
      <c r="O89" s="22"/>
      <c r="P89" s="14"/>
      <c r="Q89" s="15"/>
      <c r="R89" s="22"/>
      <c r="S89" s="22"/>
      <c r="T89" s="22"/>
      <c r="U89" s="22"/>
      <c r="V89" s="38"/>
      <c r="W89" s="34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AU89" s="14"/>
      <c r="AV89" s="15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I89" s="27"/>
      <c r="BJ89" s="27"/>
      <c r="BL89" s="31"/>
    </row>
    <row r="90" spans="1:64" ht="12.75">
      <c r="A90" s="14" t="s">
        <v>6</v>
      </c>
      <c r="B90" s="15">
        <v>3</v>
      </c>
      <c r="C90" s="22">
        <v>32</v>
      </c>
      <c r="D90" s="22">
        <v>29</v>
      </c>
      <c r="E90" s="22">
        <v>29</v>
      </c>
      <c r="F90" s="22">
        <v>27</v>
      </c>
      <c r="G90" s="22">
        <v>32</v>
      </c>
      <c r="H90" s="23">
        <v>32</v>
      </c>
      <c r="I90" s="24">
        <v>-17</v>
      </c>
      <c r="M90" s="22">
        <f>SUM(C90:K90)-I90</f>
        <v>181</v>
      </c>
      <c r="N90" s="22"/>
      <c r="O90" s="22"/>
      <c r="P90" s="14"/>
      <c r="Q90" s="15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AU90" s="14"/>
      <c r="AV90" s="15"/>
      <c r="AW90" s="22"/>
      <c r="AX90" s="34"/>
      <c r="AY90" s="34"/>
      <c r="AZ90" s="22"/>
      <c r="BA90" s="22"/>
      <c r="BB90" s="22"/>
      <c r="BC90" s="22"/>
      <c r="BD90" s="22"/>
      <c r="BE90" s="22"/>
      <c r="BF90" s="22"/>
      <c r="BG90" s="22"/>
      <c r="BI90" s="27"/>
      <c r="BJ90" s="27"/>
      <c r="BL90" s="31"/>
    </row>
    <row r="91" spans="1:64" ht="12.75">
      <c r="A91" s="14" t="s">
        <v>7</v>
      </c>
      <c r="B91" s="15">
        <v>5</v>
      </c>
      <c r="C91" s="22"/>
      <c r="D91" s="22"/>
      <c r="M91" s="22">
        <f t="shared" si="5"/>
        <v>0</v>
      </c>
      <c r="N91" s="22"/>
      <c r="O91" s="22"/>
      <c r="P91" s="14"/>
      <c r="Q91" s="15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14"/>
      <c r="AG91" s="15"/>
      <c r="AH91" s="22"/>
      <c r="AI91" s="22"/>
      <c r="AJ91" s="22"/>
      <c r="AK91" s="22"/>
      <c r="AL91" s="22"/>
      <c r="AM91" s="22"/>
      <c r="AN91" s="22"/>
      <c r="AO91" s="22"/>
      <c r="AP91" s="27"/>
      <c r="AR91" s="22"/>
      <c r="AS91" s="31"/>
      <c r="AU91" s="14"/>
      <c r="AV91" s="15"/>
      <c r="AW91" s="22"/>
      <c r="AX91" s="22"/>
      <c r="AY91" s="22"/>
      <c r="AZ91" s="22"/>
      <c r="BA91" s="23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73</v>
      </c>
      <c r="B92" s="15">
        <v>4</v>
      </c>
      <c r="C92" s="22">
        <v>32</v>
      </c>
      <c r="D92" s="22">
        <v>32</v>
      </c>
      <c r="F92" s="22">
        <v>32</v>
      </c>
      <c r="G92" s="22">
        <v>32</v>
      </c>
      <c r="M92" s="22">
        <f t="shared" si="5"/>
        <v>128</v>
      </c>
      <c r="N92" s="22"/>
      <c r="O92" s="22"/>
      <c r="P92" s="14"/>
      <c r="Q92" s="15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14"/>
      <c r="AG92" s="15"/>
      <c r="AH92" s="22"/>
      <c r="AI92" s="22"/>
      <c r="AJ92" s="22"/>
      <c r="AK92" s="22"/>
      <c r="AL92" s="22"/>
      <c r="AM92" s="22"/>
      <c r="AN92" s="22"/>
      <c r="AO92" s="22"/>
      <c r="AP92" s="27"/>
      <c r="AR92" s="22"/>
      <c r="AS92" s="31"/>
      <c r="AU92" s="14"/>
      <c r="AV92" s="15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I92" s="27"/>
      <c r="BJ92" s="27"/>
      <c r="BL92" s="31"/>
    </row>
    <row r="93" spans="1:64" ht="12.75">
      <c r="A93" s="41" t="s">
        <v>134</v>
      </c>
      <c r="B93" s="42">
        <v>1</v>
      </c>
      <c r="C93" s="24"/>
      <c r="D93" s="24"/>
      <c r="E93" s="24"/>
      <c r="F93" s="24"/>
      <c r="G93" s="24">
        <v>20</v>
      </c>
      <c r="H93" s="24"/>
      <c r="I93" s="24"/>
      <c r="J93" s="24">
        <v>29</v>
      </c>
      <c r="K93" s="24">
        <v>32</v>
      </c>
      <c r="L93" s="24"/>
      <c r="M93" s="22">
        <f t="shared" si="5"/>
        <v>81</v>
      </c>
      <c r="N93" s="22"/>
      <c r="O93" s="22"/>
      <c r="P93" s="14"/>
      <c r="Q93" s="15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14"/>
      <c r="AG93" s="15"/>
      <c r="AH93" s="22"/>
      <c r="AI93" s="22"/>
      <c r="AJ93" s="22"/>
      <c r="AK93" s="22"/>
      <c r="AL93" s="22"/>
      <c r="AM93" s="22"/>
      <c r="AN93" s="22"/>
      <c r="AO93" s="22"/>
      <c r="AP93" s="27"/>
      <c r="AR93" s="22"/>
      <c r="AS93" s="31"/>
      <c r="AU93" s="14"/>
      <c r="AV93" s="15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I93" s="27"/>
      <c r="BJ93" s="27"/>
      <c r="BL93" s="31"/>
    </row>
    <row r="94" spans="1:64" ht="12.75">
      <c r="A94" s="14" t="s">
        <v>100</v>
      </c>
      <c r="B94" s="15">
        <v>2</v>
      </c>
      <c r="C94" s="22"/>
      <c r="D94" s="22"/>
      <c r="M94" s="22">
        <f t="shared" si="5"/>
        <v>0</v>
      </c>
      <c r="N94" s="22"/>
      <c r="O94" s="22"/>
      <c r="P94" s="14"/>
      <c r="Q94" s="15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3"/>
      <c r="AE94" s="23"/>
      <c r="AF94" s="14"/>
      <c r="AG94" s="15"/>
      <c r="AH94" s="22"/>
      <c r="AI94" s="22"/>
      <c r="AJ94" s="22"/>
      <c r="AK94" s="22"/>
      <c r="AL94" s="22"/>
      <c r="AM94" s="22"/>
      <c r="AN94" s="22"/>
      <c r="AO94" s="22"/>
      <c r="AP94" s="27"/>
      <c r="AR94" s="22"/>
      <c r="AS94" s="31"/>
      <c r="AU94" s="14"/>
      <c r="AV94" s="15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8</v>
      </c>
      <c r="B95" s="15">
        <v>2</v>
      </c>
      <c r="C95" s="22"/>
      <c r="D95" s="22"/>
      <c r="E95" s="22">
        <v>20</v>
      </c>
      <c r="F95" s="22">
        <v>15</v>
      </c>
      <c r="M95" s="22">
        <f t="shared" si="5"/>
        <v>35</v>
      </c>
      <c r="N95" s="22"/>
      <c r="O95" s="22"/>
      <c r="P95" s="14"/>
      <c r="Q95" s="15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14"/>
      <c r="AG95" s="15"/>
      <c r="AH95" s="22"/>
      <c r="AI95" s="22"/>
      <c r="AJ95" s="22"/>
      <c r="AK95" s="22"/>
      <c r="AL95" s="22"/>
      <c r="AM95" s="22"/>
      <c r="AN95" s="22"/>
      <c r="AO95" s="22"/>
      <c r="AP95" s="27"/>
      <c r="AR95" s="22"/>
      <c r="AS95" s="31"/>
      <c r="AU95" s="14"/>
      <c r="AV95" s="15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I95" s="27"/>
      <c r="BJ95" s="27"/>
      <c r="BL95" s="31"/>
    </row>
    <row r="96" spans="1:64" ht="12.75">
      <c r="A96" s="14" t="s">
        <v>62</v>
      </c>
      <c r="B96" s="15">
        <v>4</v>
      </c>
      <c r="C96" s="22"/>
      <c r="D96" s="22"/>
      <c r="M96" s="22">
        <f t="shared" si="5"/>
        <v>0</v>
      </c>
      <c r="N96" s="22"/>
      <c r="O96" s="22"/>
      <c r="P96" s="14"/>
      <c r="Q96" s="15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14"/>
      <c r="AG96" s="15"/>
      <c r="AH96" s="22"/>
      <c r="AI96" s="22"/>
      <c r="AJ96" s="22"/>
      <c r="AK96" s="22"/>
      <c r="AL96" s="22"/>
      <c r="AM96" s="22"/>
      <c r="AN96" s="22"/>
      <c r="AO96" s="22"/>
      <c r="AP96" s="27"/>
      <c r="AS96" s="31"/>
      <c r="AU96" s="14"/>
      <c r="AV96" s="15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I96" s="27"/>
      <c r="BJ96" s="27"/>
      <c r="BL96" s="31"/>
    </row>
    <row r="97" spans="1:64" ht="12.75">
      <c r="A97" s="14" t="s">
        <v>47</v>
      </c>
      <c r="B97" s="15">
        <v>4</v>
      </c>
      <c r="C97" s="22"/>
      <c r="D97" s="22"/>
      <c r="H97" s="22">
        <v>27</v>
      </c>
      <c r="I97" s="22">
        <v>12</v>
      </c>
      <c r="J97" s="22">
        <v>26</v>
      </c>
      <c r="K97" s="22">
        <v>27</v>
      </c>
      <c r="M97" s="22">
        <f t="shared" si="5"/>
        <v>92</v>
      </c>
      <c r="N97" s="22"/>
      <c r="O97" s="22"/>
      <c r="P97" s="14"/>
      <c r="Q97" s="15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14"/>
      <c r="AG97" s="15"/>
      <c r="AH97" s="22"/>
      <c r="AI97" s="22"/>
      <c r="AJ97" s="22"/>
      <c r="AK97" s="22"/>
      <c r="AL97" s="22"/>
      <c r="AM97" s="22"/>
      <c r="AN97" s="22"/>
      <c r="AO97" s="22"/>
      <c r="AP97" s="27"/>
      <c r="AS97" s="31"/>
      <c r="AU97" s="14"/>
      <c r="AV97" s="11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I97" s="27"/>
      <c r="BJ97" s="27"/>
      <c r="BL97" s="31"/>
    </row>
    <row r="98" spans="1:64" ht="12.75">
      <c r="A98" s="14" t="s">
        <v>18</v>
      </c>
      <c r="B98" s="15">
        <v>4</v>
      </c>
      <c r="C98" s="22"/>
      <c r="D98" s="22"/>
      <c r="E98" s="23">
        <v>29</v>
      </c>
      <c r="F98" s="23">
        <v>29</v>
      </c>
      <c r="G98" s="22">
        <v>29</v>
      </c>
      <c r="H98" s="22">
        <v>32</v>
      </c>
      <c r="I98" s="24">
        <v>-17</v>
      </c>
      <c r="J98" s="22">
        <v>32</v>
      </c>
      <c r="K98" s="22">
        <v>32</v>
      </c>
      <c r="M98" s="22">
        <f>SUM(C98:K98)-I98</f>
        <v>183</v>
      </c>
      <c r="N98" s="22"/>
      <c r="O98" s="22"/>
      <c r="P98" s="14"/>
      <c r="Q98" s="15"/>
      <c r="R98" s="22"/>
      <c r="S98" s="22"/>
      <c r="T98" s="23"/>
      <c r="U98" s="23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7"/>
      <c r="AS98" s="31"/>
      <c r="AU98" s="14"/>
      <c r="AV98" s="15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I98" s="27"/>
      <c r="BJ98" s="27"/>
      <c r="BL98" s="31"/>
    </row>
    <row r="99" spans="1:64" ht="12.75">
      <c r="A99" s="14" t="s">
        <v>131</v>
      </c>
      <c r="B99" s="15">
        <v>4</v>
      </c>
      <c r="C99" s="22"/>
      <c r="D99" s="22"/>
      <c r="E99" s="23">
        <v>27</v>
      </c>
      <c r="F99" s="23">
        <v>27</v>
      </c>
      <c r="M99" s="22">
        <f t="shared" si="5"/>
        <v>54</v>
      </c>
      <c r="N99" s="22"/>
      <c r="O99" s="22"/>
      <c r="P99" s="14"/>
      <c r="Q99" s="15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7"/>
      <c r="AS99" s="31"/>
      <c r="AU99" s="14"/>
      <c r="AV99" s="15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99</v>
      </c>
      <c r="B100" s="15">
        <v>1</v>
      </c>
      <c r="C100" s="22"/>
      <c r="D100" s="22"/>
      <c r="E100" s="23"/>
      <c r="F100" s="23"/>
      <c r="M100" s="22">
        <f t="shared" si="5"/>
        <v>0</v>
      </c>
      <c r="N100" s="22"/>
      <c r="O100" s="22"/>
      <c r="P100" s="14"/>
      <c r="Q100" s="15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7"/>
      <c r="AS100" s="31"/>
      <c r="AU100" s="14"/>
      <c r="AV100" s="15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106</v>
      </c>
      <c r="B101" s="15">
        <v>3</v>
      </c>
      <c r="C101" s="22"/>
      <c r="D101" s="22"/>
      <c r="E101" s="23"/>
      <c r="F101" s="23"/>
      <c r="M101" s="22">
        <f t="shared" si="5"/>
        <v>0</v>
      </c>
      <c r="N101" s="22"/>
      <c r="O101" s="22"/>
      <c r="P101" s="14"/>
      <c r="Q101" s="15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7"/>
      <c r="AS101" s="31"/>
      <c r="AU101" s="14"/>
      <c r="AV101" s="15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2" ht="12.75">
      <c r="A102" s="14" t="s">
        <v>43</v>
      </c>
      <c r="B102" s="15">
        <v>3</v>
      </c>
      <c r="C102" s="22"/>
      <c r="D102" s="22"/>
      <c r="M102" s="22">
        <f t="shared" si="5"/>
        <v>0</v>
      </c>
      <c r="N102" s="22"/>
      <c r="O102" s="22"/>
      <c r="P102" s="14"/>
      <c r="Q102" s="15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7"/>
      <c r="AS102" s="31"/>
      <c r="AU102" s="14"/>
      <c r="AV102" s="15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I102" s="27"/>
      <c r="BJ102" s="27"/>
    </row>
    <row r="103" spans="1:62" ht="12.75">
      <c r="A103" s="41" t="s">
        <v>72</v>
      </c>
      <c r="B103" s="42">
        <v>4</v>
      </c>
      <c r="C103" s="24"/>
      <c r="D103" s="24"/>
      <c r="E103" s="24">
        <v>32</v>
      </c>
      <c r="F103" s="24">
        <v>20</v>
      </c>
      <c r="G103" s="24">
        <v>20</v>
      </c>
      <c r="H103" s="24"/>
      <c r="I103" s="24"/>
      <c r="J103" s="24"/>
      <c r="K103" s="24"/>
      <c r="L103" s="24"/>
      <c r="M103" s="22">
        <f t="shared" si="5"/>
        <v>72</v>
      </c>
      <c r="N103" s="22"/>
      <c r="O103" s="22"/>
      <c r="P103" s="14"/>
      <c r="Q103" s="15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7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</row>
    <row r="104" spans="1:62" ht="12.75">
      <c r="A104" s="14" t="s">
        <v>9</v>
      </c>
      <c r="B104" s="15">
        <v>3</v>
      </c>
      <c r="C104" s="22"/>
      <c r="D104" s="22"/>
      <c r="M104" s="22">
        <f t="shared" si="5"/>
        <v>0</v>
      </c>
      <c r="N104" s="22"/>
      <c r="O104" s="22"/>
      <c r="P104" s="14"/>
      <c r="Q104" s="15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7"/>
      <c r="AS104" s="31"/>
      <c r="AU104" s="14"/>
      <c r="AV104" s="15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</row>
    <row r="105" spans="1:62" ht="12.75">
      <c r="A105" s="14" t="s">
        <v>21</v>
      </c>
      <c r="B105" s="15">
        <v>3</v>
      </c>
      <c r="C105" s="14"/>
      <c r="D105" s="15"/>
      <c r="M105" s="22">
        <f t="shared" si="5"/>
        <v>0</v>
      </c>
      <c r="N105" s="22"/>
      <c r="O105" s="22"/>
      <c r="P105" s="14"/>
      <c r="Q105" s="15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7"/>
      <c r="AS105" s="31"/>
      <c r="AU105" s="14"/>
      <c r="AV105" s="15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</row>
    <row r="106" spans="1:62" ht="12.75">
      <c r="A106" s="14" t="s">
        <v>10</v>
      </c>
      <c r="B106" s="15">
        <v>1</v>
      </c>
      <c r="C106" s="14"/>
      <c r="D106" s="15"/>
      <c r="M106" s="22">
        <f t="shared" si="5"/>
        <v>0</v>
      </c>
      <c r="N106" s="22"/>
      <c r="O106" s="22"/>
      <c r="P106" s="14"/>
      <c r="Q106" s="15"/>
      <c r="R106" s="22"/>
      <c r="S106" s="22"/>
      <c r="T106" s="23"/>
      <c r="U106" s="23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7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</row>
    <row r="107" spans="1:62" ht="12.75">
      <c r="A107" s="14" t="s">
        <v>83</v>
      </c>
      <c r="B107" s="15">
        <v>5</v>
      </c>
      <c r="C107" s="22"/>
      <c r="D107" s="22"/>
      <c r="M107" s="22">
        <f t="shared" si="5"/>
        <v>0</v>
      </c>
      <c r="N107" s="22"/>
      <c r="O107" s="22"/>
      <c r="P107" s="14"/>
      <c r="Q107" s="15"/>
      <c r="R107" s="22"/>
      <c r="S107" s="22"/>
      <c r="T107" s="23"/>
      <c r="U107" s="23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7"/>
      <c r="AS107" s="31"/>
      <c r="AU107" s="14"/>
      <c r="AV107" s="15"/>
      <c r="AW107" s="22"/>
      <c r="AX107" s="22"/>
      <c r="AY107" s="22"/>
      <c r="AZ107" s="22"/>
      <c r="BA107" s="14"/>
      <c r="BB107" s="15"/>
      <c r="BC107" s="22"/>
      <c r="BD107" s="22"/>
      <c r="BE107" s="22"/>
      <c r="BF107" s="22"/>
      <c r="BG107" s="22"/>
      <c r="BI107" s="27"/>
      <c r="BJ107" s="27"/>
    </row>
    <row r="108" spans="1:62" ht="12.75">
      <c r="A108" s="14" t="s">
        <v>84</v>
      </c>
      <c r="B108" s="15">
        <v>5</v>
      </c>
      <c r="C108" s="22"/>
      <c r="D108" s="22"/>
      <c r="M108" s="22">
        <f t="shared" si="5"/>
        <v>0</v>
      </c>
      <c r="N108" s="22"/>
      <c r="O108" s="22"/>
      <c r="P108" s="14"/>
      <c r="Q108" s="15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7"/>
      <c r="AS108" s="31"/>
      <c r="AU108" s="14"/>
      <c r="AV108" s="15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</row>
    <row r="109" spans="1:62" ht="12.75">
      <c r="A109" s="14" t="s">
        <v>82</v>
      </c>
      <c r="B109" s="15">
        <v>5</v>
      </c>
      <c r="C109" s="22"/>
      <c r="D109" s="22"/>
      <c r="M109" s="22">
        <f t="shared" si="5"/>
        <v>0</v>
      </c>
      <c r="N109" s="22"/>
      <c r="O109" s="22"/>
      <c r="P109" s="14"/>
      <c r="Q109" s="15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7"/>
      <c r="AS109" s="31"/>
      <c r="AU109" s="14"/>
      <c r="AV109" s="15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</row>
    <row r="110" spans="1:62" ht="12.75">
      <c r="A110" s="14" t="s">
        <v>68</v>
      </c>
      <c r="B110" s="11">
        <v>5</v>
      </c>
      <c r="C110" s="22">
        <v>12.5</v>
      </c>
      <c r="D110" s="24">
        <v>-5</v>
      </c>
      <c r="E110" s="22">
        <v>24</v>
      </c>
      <c r="F110" s="22">
        <v>24</v>
      </c>
      <c r="H110" s="22">
        <v>27</v>
      </c>
      <c r="I110" s="22">
        <v>14</v>
      </c>
      <c r="J110" s="22">
        <v>20</v>
      </c>
      <c r="K110" s="24">
        <v>-5</v>
      </c>
      <c r="M110" s="22">
        <f>SUM(C110:K110)-D110-K110</f>
        <v>121.5</v>
      </c>
      <c r="N110" s="22"/>
      <c r="O110" s="22"/>
      <c r="P110" s="14"/>
      <c r="Q110" s="15"/>
      <c r="R110" s="14"/>
      <c r="S110" s="1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BI110" s="27"/>
      <c r="BJ110" s="27"/>
    </row>
    <row r="111" spans="1:62" ht="12.75">
      <c r="A111" s="14" t="s">
        <v>11</v>
      </c>
      <c r="B111" s="15">
        <v>5</v>
      </c>
      <c r="C111" s="22"/>
      <c r="D111" s="22"/>
      <c r="M111" s="22">
        <f t="shared" si="5"/>
        <v>0</v>
      </c>
      <c r="N111" s="22"/>
      <c r="O111" s="22"/>
      <c r="P111" s="14"/>
      <c r="Q111" s="15"/>
      <c r="R111" s="14"/>
      <c r="S111" s="15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5"/>
      <c r="BI111" s="27"/>
      <c r="BJ111" s="27"/>
    </row>
    <row r="112" spans="1:62" ht="12.75">
      <c r="A112" s="14" t="s">
        <v>26</v>
      </c>
      <c r="B112" s="15">
        <v>2</v>
      </c>
      <c r="C112" s="22"/>
      <c r="D112" s="22"/>
      <c r="M112" s="22">
        <f t="shared" si="5"/>
        <v>0</v>
      </c>
      <c r="N112" s="22"/>
      <c r="O112" s="22"/>
      <c r="P112" s="14"/>
      <c r="Q112" s="15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5"/>
      <c r="BI112" s="27"/>
      <c r="BJ112" s="27"/>
    </row>
    <row r="113" spans="1:62" ht="12.75">
      <c r="A113" s="14" t="s">
        <v>22</v>
      </c>
      <c r="B113" s="15">
        <v>2</v>
      </c>
      <c r="C113" s="22"/>
      <c r="D113" s="22"/>
      <c r="G113" s="22">
        <v>29</v>
      </c>
      <c r="M113" s="22">
        <f t="shared" si="5"/>
        <v>29</v>
      </c>
      <c r="N113" s="22"/>
      <c r="O113" s="22"/>
      <c r="P113" s="14"/>
      <c r="Q113" s="15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5"/>
      <c r="BI113" s="27"/>
      <c r="BJ113" s="27"/>
    </row>
    <row r="114" spans="1:62" ht="12.75">
      <c r="A114" s="14" t="s">
        <v>17</v>
      </c>
      <c r="B114" s="15">
        <v>2</v>
      </c>
      <c r="C114" s="22"/>
      <c r="D114" s="22"/>
      <c r="M114" s="22">
        <f t="shared" si="5"/>
        <v>0</v>
      </c>
      <c r="N114" s="22"/>
      <c r="O114" s="22"/>
      <c r="P114" s="14"/>
      <c r="Q114" s="15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BI114" s="27"/>
      <c r="BJ114" s="27"/>
    </row>
    <row r="115" spans="1:62" ht="12.75">
      <c r="A115" s="14" t="s">
        <v>122</v>
      </c>
      <c r="B115" s="15">
        <v>5</v>
      </c>
      <c r="C115" s="22"/>
      <c r="D115" s="22"/>
      <c r="M115" s="22">
        <f t="shared" si="5"/>
        <v>0</v>
      </c>
      <c r="N115" s="22"/>
      <c r="O115" s="22"/>
      <c r="P115" s="14"/>
      <c r="Q115" s="1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BI115" s="27"/>
      <c r="BJ115" s="27"/>
    </row>
    <row r="116" spans="1:62" ht="12.75">
      <c r="A116" s="14" t="s">
        <v>38</v>
      </c>
      <c r="B116" s="15">
        <v>3</v>
      </c>
      <c r="C116" s="22"/>
      <c r="D116" s="22"/>
      <c r="M116" s="22">
        <f t="shared" si="5"/>
        <v>0</v>
      </c>
      <c r="N116" s="22"/>
      <c r="O116" s="22"/>
      <c r="P116" s="14"/>
      <c r="Q116" s="1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BI116" s="27"/>
      <c r="BJ116" s="27"/>
    </row>
    <row r="117" spans="1:62" ht="12.75">
      <c r="A117" s="14" t="s">
        <v>94</v>
      </c>
      <c r="B117" s="15">
        <v>2</v>
      </c>
      <c r="C117" s="22"/>
      <c r="D117" s="22"/>
      <c r="M117" s="22">
        <f t="shared" si="5"/>
        <v>0</v>
      </c>
      <c r="N117" s="22"/>
      <c r="O117" s="22"/>
      <c r="P117" s="14"/>
      <c r="Q117" s="15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BI117" s="27"/>
      <c r="BJ117" s="27"/>
    </row>
    <row r="118" spans="1:62" ht="12.75">
      <c r="A118" s="14" t="s">
        <v>113</v>
      </c>
      <c r="B118" s="15">
        <v>1</v>
      </c>
      <c r="C118" s="22"/>
      <c r="D118" s="22"/>
      <c r="M118" s="22">
        <f t="shared" si="5"/>
        <v>0</v>
      </c>
      <c r="N118" s="22"/>
      <c r="O118" s="22"/>
      <c r="P118" s="14"/>
      <c r="Q118" s="15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BI118" s="27"/>
      <c r="BJ118" s="27"/>
    </row>
    <row r="119" spans="1:62" ht="12.75">
      <c r="A119" s="14" t="s">
        <v>112</v>
      </c>
      <c r="B119" s="15">
        <v>5</v>
      </c>
      <c r="C119" s="22"/>
      <c r="D119" s="22"/>
      <c r="M119" s="22">
        <f t="shared" si="5"/>
        <v>0</v>
      </c>
      <c r="N119" s="22"/>
      <c r="O119" s="22"/>
      <c r="P119" s="14"/>
      <c r="Q119" s="15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BI119" s="27"/>
      <c r="BJ119" s="27"/>
    </row>
    <row r="120" spans="1:62" ht="12.75">
      <c r="A120" s="14" t="s">
        <v>12</v>
      </c>
      <c r="B120" s="15">
        <v>5</v>
      </c>
      <c r="C120" s="22">
        <v>27</v>
      </c>
      <c r="D120" s="22">
        <v>32</v>
      </c>
      <c r="G120" s="23"/>
      <c r="M120" s="22">
        <f t="shared" si="5"/>
        <v>59</v>
      </c>
      <c r="N120" s="22"/>
      <c r="O120" s="22"/>
      <c r="P120" s="14"/>
      <c r="Q120" s="15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BI120" s="27"/>
      <c r="BJ120" s="27"/>
    </row>
    <row r="121" spans="1:62" ht="12.75">
      <c r="A121" s="14" t="s">
        <v>77</v>
      </c>
      <c r="B121" s="15">
        <v>3</v>
      </c>
      <c r="C121" s="22"/>
      <c r="D121" s="22"/>
      <c r="G121" s="23"/>
      <c r="M121" s="22">
        <f t="shared" si="5"/>
        <v>0</v>
      </c>
      <c r="N121" s="22"/>
      <c r="O121" s="22"/>
      <c r="P121" s="14"/>
      <c r="Q121" s="15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BI121" s="27"/>
      <c r="BJ121" s="27"/>
    </row>
    <row r="122" spans="1:62" ht="12.75">
      <c r="A122" s="14" t="s">
        <v>77</v>
      </c>
      <c r="B122" s="15">
        <v>2</v>
      </c>
      <c r="C122" s="22"/>
      <c r="D122" s="22"/>
      <c r="G122" s="23"/>
      <c r="M122" s="22">
        <f t="shared" si="5"/>
        <v>0</v>
      </c>
      <c r="N122" s="22"/>
      <c r="O122" s="22"/>
      <c r="P122" s="14"/>
      <c r="Q122" s="15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BI122" s="27"/>
      <c r="BJ122" s="27"/>
    </row>
    <row r="123" spans="1:62" ht="12.75">
      <c r="A123" s="14" t="s">
        <v>128</v>
      </c>
      <c r="B123" s="15">
        <v>2</v>
      </c>
      <c r="C123" s="22"/>
      <c r="D123" s="22"/>
      <c r="E123" s="22">
        <v>32</v>
      </c>
      <c r="F123" s="22">
        <v>20</v>
      </c>
      <c r="G123" s="23"/>
      <c r="M123" s="22">
        <f t="shared" si="5"/>
        <v>52</v>
      </c>
      <c r="N123" s="22"/>
      <c r="O123" s="22"/>
      <c r="P123" s="14"/>
      <c r="Q123" s="15"/>
      <c r="R123" s="22"/>
      <c r="S123" s="22"/>
      <c r="T123" s="22"/>
      <c r="U123" s="22"/>
      <c r="V123" s="23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BI123" s="27"/>
      <c r="BJ123" s="27"/>
    </row>
    <row r="124" spans="1:62" ht="12.75">
      <c r="A124" s="14" t="s">
        <v>27</v>
      </c>
      <c r="B124" s="32">
        <v>2</v>
      </c>
      <c r="C124" s="22"/>
      <c r="D124" s="22"/>
      <c r="M124" s="22">
        <f t="shared" si="5"/>
        <v>0</v>
      </c>
      <c r="N124" s="22"/>
      <c r="O124" s="22"/>
      <c r="P124" s="14"/>
      <c r="Q124" s="15"/>
      <c r="R124" s="22"/>
      <c r="S124" s="22"/>
      <c r="T124" s="22"/>
      <c r="U124" s="22"/>
      <c r="V124" s="23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BI124" s="27"/>
      <c r="BJ124" s="27"/>
    </row>
    <row r="125" spans="1:62" ht="12.75">
      <c r="A125" s="14" t="s">
        <v>49</v>
      </c>
      <c r="B125" s="32">
        <v>5</v>
      </c>
      <c r="C125" s="22"/>
      <c r="D125" s="22"/>
      <c r="J125" s="22">
        <v>27</v>
      </c>
      <c r="K125" s="22">
        <v>27</v>
      </c>
      <c r="M125" s="22">
        <f t="shared" si="5"/>
        <v>54</v>
      </c>
      <c r="N125" s="22"/>
      <c r="O125" s="22"/>
      <c r="P125" s="14"/>
      <c r="Q125" s="3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BI125" s="27"/>
      <c r="BJ125" s="27"/>
    </row>
    <row r="126" spans="1:62" ht="12.75">
      <c r="A126" s="14" t="s">
        <v>52</v>
      </c>
      <c r="B126" s="32">
        <v>1</v>
      </c>
      <c r="C126" s="22"/>
      <c r="D126" s="22"/>
      <c r="M126" s="22">
        <f t="shared" si="5"/>
        <v>0</v>
      </c>
      <c r="N126" s="22"/>
      <c r="O126" s="22"/>
      <c r="P126" s="14"/>
      <c r="Q126" s="3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BI126" s="27"/>
      <c r="BJ126" s="27"/>
    </row>
    <row r="127" spans="1:62" ht="12.75">
      <c r="A127" s="14" t="s">
        <v>102</v>
      </c>
      <c r="B127" s="32">
        <v>2</v>
      </c>
      <c r="C127" s="22"/>
      <c r="D127" s="22"/>
      <c r="M127" s="22">
        <f t="shared" si="5"/>
        <v>0</v>
      </c>
      <c r="N127" s="22"/>
      <c r="O127" s="22"/>
      <c r="P127" s="14"/>
      <c r="Q127" s="3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BI127" s="27"/>
      <c r="BJ127" s="27"/>
    </row>
    <row r="128" spans="1:62" ht="12.75">
      <c r="A128" s="14" t="s">
        <v>59</v>
      </c>
      <c r="B128" s="32">
        <v>2</v>
      </c>
      <c r="C128" s="22"/>
      <c r="D128" s="22"/>
      <c r="G128" s="23"/>
      <c r="M128" s="22">
        <f t="shared" si="5"/>
        <v>0</v>
      </c>
      <c r="N128" s="22"/>
      <c r="O128" s="22"/>
      <c r="P128" s="14"/>
      <c r="Q128" s="32"/>
      <c r="R128" s="22"/>
      <c r="S128" s="22"/>
      <c r="T128" s="22"/>
      <c r="U128" s="22"/>
      <c r="V128" s="23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BI128" s="27"/>
      <c r="BJ128" s="27"/>
    </row>
    <row r="129" spans="1:62" ht="12.75">
      <c r="A129" s="14" t="s">
        <v>59</v>
      </c>
      <c r="B129" s="32">
        <v>3</v>
      </c>
      <c r="C129" s="22"/>
      <c r="D129" s="22"/>
      <c r="G129" s="23"/>
      <c r="M129" s="22">
        <f t="shared" si="5"/>
        <v>0</v>
      </c>
      <c r="N129" s="22"/>
      <c r="O129" s="22"/>
      <c r="P129" s="14"/>
      <c r="Q129" s="32"/>
      <c r="R129" s="22"/>
      <c r="S129" s="22"/>
      <c r="T129" s="22"/>
      <c r="U129" s="22"/>
      <c r="V129" s="23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BI129" s="27"/>
      <c r="BJ129" s="27"/>
    </row>
    <row r="130" spans="1:62" ht="12.75">
      <c r="A130" s="14" t="s">
        <v>90</v>
      </c>
      <c r="B130" s="32">
        <v>5</v>
      </c>
      <c r="C130" s="22"/>
      <c r="D130" s="22"/>
      <c r="G130" s="23"/>
      <c r="M130" s="22">
        <f t="shared" si="5"/>
        <v>0</v>
      </c>
      <c r="N130" s="22"/>
      <c r="O130" s="22"/>
      <c r="P130" s="14"/>
      <c r="Q130" s="32"/>
      <c r="R130" s="22"/>
      <c r="S130" s="22"/>
      <c r="T130" s="22"/>
      <c r="U130" s="22"/>
      <c r="V130" s="23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BI130" s="27"/>
      <c r="BJ130" s="27"/>
    </row>
    <row r="131" spans="1:62" ht="12.75">
      <c r="A131" s="14"/>
      <c r="B131" s="15"/>
      <c r="C131" s="22"/>
      <c r="D131" s="22"/>
      <c r="M131" s="22"/>
      <c r="N131" s="22"/>
      <c r="O131" s="22"/>
      <c r="P131" s="14"/>
      <c r="Q131" s="15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/>
      <c r="B132" s="15"/>
      <c r="C132" s="22"/>
      <c r="D132" s="22"/>
      <c r="M132" s="27"/>
      <c r="N132" s="22"/>
      <c r="O132" s="22"/>
      <c r="P132" s="14"/>
      <c r="Q132" s="15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7"/>
      <c r="AC132" s="22"/>
      <c r="AD132" s="22"/>
      <c r="AE132" s="22"/>
      <c r="AF132" s="23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3:62" ht="12.75">
      <c r="C133" s="22"/>
      <c r="D133" s="22"/>
      <c r="M133" s="27"/>
      <c r="N133" s="27"/>
      <c r="O133" s="27"/>
      <c r="P133" s="9"/>
      <c r="Q133" s="27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7"/>
      <c r="AC133" s="27"/>
      <c r="AD133" s="27"/>
      <c r="AE133" s="27"/>
      <c r="AF133" s="27"/>
      <c r="AG133" s="27"/>
      <c r="AH133" s="27"/>
      <c r="AI133" s="27"/>
      <c r="AJ133" s="27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/>
      <c r="M134" s="27"/>
      <c r="N134" s="27"/>
      <c r="O134" s="27"/>
      <c r="P134" s="14"/>
      <c r="Q134" s="27"/>
      <c r="R134" s="33"/>
      <c r="S134" s="33"/>
      <c r="T134" s="22"/>
      <c r="U134" s="22"/>
      <c r="V134" s="22"/>
      <c r="W134" s="22"/>
      <c r="X134" s="22"/>
      <c r="Y134" s="22"/>
      <c r="Z134" s="22"/>
      <c r="AA134" s="22"/>
      <c r="AB134" s="27"/>
      <c r="AC134" s="27"/>
      <c r="AD134" s="27"/>
      <c r="AE134" s="27"/>
      <c r="AF134" s="27"/>
      <c r="AG134" s="27"/>
      <c r="AH134" s="27"/>
      <c r="AI134" s="27"/>
      <c r="AJ134" s="27"/>
      <c r="AK134" s="22"/>
      <c r="AL134" s="22"/>
      <c r="AM134" s="22"/>
      <c r="AN134" s="22"/>
      <c r="AO134" s="22"/>
      <c r="AP134" s="27"/>
      <c r="AS134" s="31"/>
      <c r="AU134" s="14"/>
      <c r="AV134" s="32"/>
      <c r="BI134" s="27"/>
      <c r="BJ134" s="27"/>
    </row>
    <row r="135" spans="1:62" ht="12.75">
      <c r="A135" s="14"/>
      <c r="B135" s="15"/>
      <c r="M135" s="27"/>
      <c r="N135" s="27"/>
      <c r="O135" s="27"/>
      <c r="P135" s="14"/>
      <c r="Q135" s="15"/>
      <c r="R135" s="33"/>
      <c r="S135" s="33"/>
      <c r="T135" s="22"/>
      <c r="U135" s="22"/>
      <c r="V135" s="22"/>
      <c r="W135" s="22"/>
      <c r="X135" s="22"/>
      <c r="Y135" s="22"/>
      <c r="Z135" s="22"/>
      <c r="AA135" s="22"/>
      <c r="AB135" s="27"/>
      <c r="AP135" s="27"/>
      <c r="AS135" s="31"/>
      <c r="AU135" s="14"/>
      <c r="AV135" s="32"/>
      <c r="BI135" s="27"/>
      <c r="BJ135" s="27"/>
    </row>
    <row r="136" spans="1:62" ht="12.75">
      <c r="A136" s="14"/>
      <c r="B136" s="15"/>
      <c r="C136" s="22"/>
      <c r="D136" s="22"/>
      <c r="M136" s="27"/>
      <c r="N136" s="27"/>
      <c r="O136" s="27"/>
      <c r="P136" s="14"/>
      <c r="Q136" s="15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7"/>
      <c r="AP136" s="27"/>
      <c r="AS136" s="31"/>
      <c r="BI136" s="27"/>
      <c r="BJ136" s="27"/>
    </row>
    <row r="137" spans="1:45" ht="12.75">
      <c r="A137" s="14"/>
      <c r="B137" s="15"/>
      <c r="C137" s="22"/>
      <c r="D137" s="34"/>
      <c r="E137" s="34"/>
      <c r="M137" s="27"/>
      <c r="N137" s="27"/>
      <c r="O137" s="27"/>
      <c r="P137" s="14"/>
      <c r="Q137" s="15"/>
      <c r="R137" s="22"/>
      <c r="S137" s="34"/>
      <c r="T137" s="34"/>
      <c r="U137" s="22"/>
      <c r="V137" s="22"/>
      <c r="W137" s="22"/>
      <c r="X137" s="22"/>
      <c r="Y137" s="22"/>
      <c r="Z137" s="22"/>
      <c r="AA137" s="22"/>
      <c r="AB137" s="27"/>
      <c r="AP137" s="27"/>
      <c r="AS137" s="31"/>
    </row>
    <row r="138" spans="1:45" ht="12.75">
      <c r="A138" s="14"/>
      <c r="B138" s="15"/>
      <c r="C138" s="22"/>
      <c r="D138" s="34"/>
      <c r="E138" s="34"/>
      <c r="M138" s="27"/>
      <c r="N138" s="27"/>
      <c r="O138" s="27"/>
      <c r="P138" s="14"/>
      <c r="Q138" s="15"/>
      <c r="R138" s="22"/>
      <c r="S138" s="34"/>
      <c r="T138" s="34"/>
      <c r="U138" s="22"/>
      <c r="V138" s="22"/>
      <c r="W138" s="22"/>
      <c r="X138" s="22"/>
      <c r="Y138" s="22"/>
      <c r="Z138" s="22"/>
      <c r="AA138" s="22"/>
      <c r="AB138" s="27"/>
      <c r="AP138" s="31"/>
      <c r="AS138" s="31"/>
    </row>
    <row r="139" spans="1:45" ht="12.75">
      <c r="A139" s="14"/>
      <c r="B139" s="15"/>
      <c r="C139" s="22"/>
      <c r="D139" s="22"/>
      <c r="M139" s="31"/>
      <c r="N139" s="27"/>
      <c r="O139" s="27"/>
      <c r="P139" s="14"/>
      <c r="Q139" s="1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31"/>
      <c r="AP139" s="31"/>
      <c r="AS139" s="31"/>
    </row>
    <row r="140" spans="1:45" ht="12.75">
      <c r="A140" s="14"/>
      <c r="B140" s="15"/>
      <c r="C140" s="22"/>
      <c r="D140" s="22"/>
      <c r="M140" s="31"/>
      <c r="N140" s="31"/>
      <c r="O140" s="31"/>
      <c r="P140" s="14"/>
      <c r="Q140" s="15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31"/>
      <c r="AR140" s="31"/>
      <c r="AS140" s="31"/>
    </row>
    <row r="141" spans="1:45" ht="12.75">
      <c r="A141" s="14"/>
      <c r="B141" s="15"/>
      <c r="C141" s="22"/>
      <c r="D141" s="22"/>
      <c r="M141" s="31"/>
      <c r="N141" s="31"/>
      <c r="O141" s="31"/>
      <c r="P141" s="14"/>
      <c r="Q141" s="15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31"/>
      <c r="AR141" s="31"/>
      <c r="AS141" s="31"/>
    </row>
    <row r="142" spans="1:42" ht="12.75">
      <c r="A142" s="14"/>
      <c r="B142" s="15"/>
      <c r="C142" s="22"/>
      <c r="D142" s="22"/>
      <c r="M142" s="31"/>
      <c r="N142" s="31"/>
      <c r="O142" s="31"/>
      <c r="P142" s="14"/>
      <c r="Q142" s="15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31"/>
      <c r="AP142" s="31"/>
    </row>
    <row r="143" spans="1:28" ht="12.75">
      <c r="A143" s="14"/>
      <c r="B143" s="15"/>
      <c r="C143" s="22"/>
      <c r="D143" s="22"/>
      <c r="M143" s="31"/>
      <c r="N143" s="31"/>
      <c r="O143" s="31"/>
      <c r="P143" s="14"/>
      <c r="Q143" s="1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31"/>
    </row>
    <row r="144" spans="1:45" ht="12.75">
      <c r="A144" s="14"/>
      <c r="B144" s="15"/>
      <c r="C144" s="22"/>
      <c r="D144" s="22"/>
      <c r="M144" s="31"/>
      <c r="N144" s="31"/>
      <c r="O144" s="31"/>
      <c r="P144" s="14"/>
      <c r="Q144" s="15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31"/>
      <c r="AR144" s="31"/>
      <c r="AS144" s="31"/>
    </row>
    <row r="145" spans="1:28" ht="12.75">
      <c r="A145" s="14"/>
      <c r="B145" s="15"/>
      <c r="C145" s="22"/>
      <c r="D145" s="22"/>
      <c r="M145" s="31"/>
      <c r="N145" s="31"/>
      <c r="O145" s="31"/>
      <c r="P145" s="14"/>
      <c r="Q145" s="15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31"/>
    </row>
    <row r="146" spans="1:28" ht="12.75">
      <c r="A146" s="14"/>
      <c r="B146" s="15"/>
      <c r="C146" s="22"/>
      <c r="D146" s="22"/>
      <c r="M146" s="31"/>
      <c r="N146" s="31"/>
      <c r="O146" s="31"/>
      <c r="P146" s="14"/>
      <c r="Q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31"/>
    </row>
    <row r="147" spans="1:28" ht="12.75">
      <c r="A147" s="14"/>
      <c r="B147" s="15"/>
      <c r="C147" s="22"/>
      <c r="D147" s="22"/>
      <c r="M147" s="31"/>
      <c r="N147" s="31"/>
      <c r="O147" s="31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31"/>
    </row>
    <row r="148" spans="1:28" ht="12.75">
      <c r="A148" s="14"/>
      <c r="B148" s="15"/>
      <c r="C148" s="22"/>
      <c r="D148" s="22"/>
      <c r="M148" s="31"/>
      <c r="N148" s="31"/>
      <c r="O148" s="31"/>
      <c r="P148" s="14"/>
      <c r="Q148" s="1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31"/>
    </row>
    <row r="149" spans="1:28" ht="12.75">
      <c r="A149" s="14"/>
      <c r="B149" s="15"/>
      <c r="C149" s="22"/>
      <c r="D149" s="22"/>
      <c r="M149" s="31"/>
      <c r="N149" s="31"/>
      <c r="O149" s="31"/>
      <c r="P149" s="14"/>
      <c r="Q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1"/>
    </row>
    <row r="150" spans="1:28" ht="12.75">
      <c r="A150" s="14"/>
      <c r="B150" s="15"/>
      <c r="C150" s="22"/>
      <c r="D150" s="22"/>
      <c r="M150" s="31"/>
      <c r="N150" s="31"/>
      <c r="O150" s="31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31"/>
    </row>
    <row r="151" spans="1:28" ht="12.75">
      <c r="A151" s="14"/>
      <c r="B151" s="15"/>
      <c r="C151" s="22"/>
      <c r="D151" s="22"/>
      <c r="M151" s="31"/>
      <c r="N151" s="31"/>
      <c r="O151" s="31"/>
      <c r="P151" s="14"/>
      <c r="Q151" s="15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1"/>
    </row>
    <row r="152" spans="1:28" ht="12.75">
      <c r="A152" s="14"/>
      <c r="B152" s="15"/>
      <c r="C152" s="22"/>
      <c r="D152" s="22"/>
      <c r="M152" s="31"/>
      <c r="N152" s="31"/>
      <c r="O152" s="31"/>
      <c r="P152" s="14"/>
      <c r="Q152" s="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31"/>
    </row>
    <row r="153" spans="1:28" ht="12.75">
      <c r="A153" s="14"/>
      <c r="B153" s="15"/>
      <c r="C153" s="22"/>
      <c r="D153" s="22"/>
      <c r="M153" s="31"/>
      <c r="N153" s="31"/>
      <c r="O153" s="31"/>
      <c r="P153" s="14"/>
      <c r="Q153" s="15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31"/>
    </row>
    <row r="154" spans="3:28" ht="12.75">
      <c r="C154" s="22"/>
      <c r="D154" s="22"/>
      <c r="M154" s="31"/>
      <c r="N154" s="31"/>
      <c r="O154" s="31"/>
      <c r="P154" s="9"/>
      <c r="Q154" s="27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31"/>
    </row>
    <row r="155" spans="14:28" ht="12.75">
      <c r="N155" s="31"/>
      <c r="O155" s="31"/>
      <c r="P155" s="9"/>
      <c r="Q155" s="27"/>
      <c r="R155" s="33"/>
      <c r="S155" s="33"/>
      <c r="T155" s="22"/>
      <c r="U155" s="22"/>
      <c r="V155" s="22"/>
      <c r="W155" s="22"/>
      <c r="X155" s="22"/>
      <c r="Y155" s="22"/>
      <c r="Z155" s="22"/>
      <c r="AA155" s="22"/>
      <c r="AB155" s="11"/>
    </row>
    <row r="156" spans="16:28" ht="12.75">
      <c r="P156" s="9"/>
      <c r="Q156" s="27"/>
      <c r="R156" s="33"/>
      <c r="S156" s="33"/>
      <c r="T156" s="22"/>
      <c r="U156" s="22"/>
      <c r="V156" s="22"/>
      <c r="W156" s="22"/>
      <c r="X156" s="22"/>
      <c r="Y156" s="22"/>
      <c r="Z156" s="22"/>
      <c r="AA156" s="22"/>
      <c r="AB156" s="11"/>
    </row>
    <row r="157" spans="16:28" ht="12.75">
      <c r="P157" s="9"/>
      <c r="Q157" s="27"/>
      <c r="R157" s="33"/>
      <c r="S157" s="33"/>
      <c r="T157" s="22"/>
      <c r="U157" s="22"/>
      <c r="V157" s="22"/>
      <c r="W157" s="22"/>
      <c r="X157" s="22"/>
      <c r="Y157" s="22"/>
      <c r="Z157" s="22"/>
      <c r="AA157" s="22"/>
      <c r="AB157" s="11"/>
    </row>
    <row r="158" spans="16:28" ht="12.75">
      <c r="P158" s="9"/>
      <c r="Q158" s="27"/>
      <c r="R158" s="33"/>
      <c r="S158" s="33"/>
      <c r="T158" s="22"/>
      <c r="U158" s="22"/>
      <c r="V158" s="22"/>
      <c r="W158" s="22"/>
      <c r="X158" s="22"/>
      <c r="Y158" s="22"/>
      <c r="Z158" s="22"/>
      <c r="AA158" s="22"/>
      <c r="AB158" s="11"/>
    </row>
    <row r="159" spans="16:28" ht="12.75">
      <c r="P159" s="9"/>
      <c r="Q159" s="27"/>
      <c r="R159" s="33"/>
      <c r="S159" s="33"/>
      <c r="T159" s="22"/>
      <c r="U159" s="22"/>
      <c r="V159" s="22"/>
      <c r="W159" s="22"/>
      <c r="X159" s="22"/>
      <c r="Y159" s="22"/>
      <c r="Z159" s="22"/>
      <c r="AA159" s="22"/>
      <c r="AB159" s="11"/>
    </row>
    <row r="160" spans="16:28" ht="12.75">
      <c r="P160" s="9"/>
      <c r="Q160" s="27"/>
      <c r="R160" s="33"/>
      <c r="S160" s="33"/>
      <c r="T160" s="22"/>
      <c r="U160" s="22"/>
      <c r="V160" s="22"/>
      <c r="W160" s="22"/>
      <c r="X160" s="22"/>
      <c r="Y160" s="22"/>
      <c r="Z160" s="22"/>
      <c r="AA160" s="22"/>
      <c r="AB160" s="11"/>
    </row>
    <row r="161" spans="16:28" ht="12.75">
      <c r="P161" s="9"/>
      <c r="Q161" s="27"/>
      <c r="R161" s="33"/>
      <c r="S161" s="33"/>
      <c r="T161" s="22"/>
      <c r="U161" s="22"/>
      <c r="V161" s="22"/>
      <c r="W161" s="22"/>
      <c r="X161" s="22"/>
      <c r="Y161" s="22"/>
      <c r="Z161" s="22"/>
      <c r="AA161" s="22"/>
      <c r="AB161" s="11"/>
    </row>
    <row r="162" spans="16:28" ht="12.75">
      <c r="P162" s="9"/>
      <c r="Q162" s="27"/>
      <c r="R162" s="33"/>
      <c r="S162" s="33"/>
      <c r="T162" s="22"/>
      <c r="U162" s="22"/>
      <c r="V162" s="22"/>
      <c r="W162" s="22"/>
      <c r="X162" s="22"/>
      <c r="Y162" s="22"/>
      <c r="Z162" s="22"/>
      <c r="AA162" s="22"/>
      <c r="AB162" s="11"/>
    </row>
    <row r="163" spans="16:28" ht="12.75">
      <c r="P163" s="9"/>
      <c r="Q163" s="27"/>
      <c r="R163" s="33"/>
      <c r="S163" s="33"/>
      <c r="T163" s="22"/>
      <c r="U163" s="22"/>
      <c r="V163" s="22"/>
      <c r="W163" s="22"/>
      <c r="X163" s="22"/>
      <c r="Y163" s="22"/>
      <c r="Z163" s="22"/>
      <c r="AA163" s="22"/>
      <c r="AB163" s="11"/>
    </row>
  </sheetData>
  <printOptions/>
  <pageMargins left="0.75" right="0.75" top="1" bottom="1" header="0.5" footer="0.5"/>
  <pageSetup fitToHeight="0" fitToWidth="1" horizontalDpi="300" verticalDpi="3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0"/>
  <sheetViews>
    <sheetView workbookViewId="0" topLeftCell="A3">
      <pane ySplit="765" topLeftCell="BM156" activePane="bottomLeft" state="split"/>
      <selection pane="topLeft" activeCell="A4" sqref="A4:IV4"/>
      <selection pane="bottomLeft" activeCell="K139" sqref="K139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109</v>
      </c>
    </row>
    <row r="3" spans="1:13" ht="12.75">
      <c r="A3" s="6" t="s">
        <v>30</v>
      </c>
      <c r="B3" s="7" t="s">
        <v>31</v>
      </c>
      <c r="C3" s="7" t="s">
        <v>32</v>
      </c>
      <c r="D3" s="7" t="s">
        <v>129</v>
      </c>
      <c r="E3" s="7" t="s">
        <v>130</v>
      </c>
      <c r="F3" s="7" t="s">
        <v>33</v>
      </c>
      <c r="G3" s="7" t="s">
        <v>34</v>
      </c>
      <c r="H3" s="7" t="s">
        <v>35</v>
      </c>
      <c r="L3" s="16"/>
      <c r="M3" s="10"/>
    </row>
    <row r="4" spans="1:2" ht="12.75">
      <c r="A4" s="16" t="s">
        <v>119</v>
      </c>
      <c r="B4" s="10"/>
    </row>
    <row r="6" spans="1:8" ht="12.75">
      <c r="A6" s="14" t="s">
        <v>97</v>
      </c>
      <c r="B6" s="15">
        <v>5</v>
      </c>
      <c r="C6" s="2">
        <v>5</v>
      </c>
      <c r="D6" s="2">
        <v>7.5</v>
      </c>
      <c r="F6" s="2">
        <v>7.5</v>
      </c>
      <c r="G6" s="2">
        <v>6</v>
      </c>
      <c r="H6" s="2">
        <f aca="true" t="shared" si="0" ref="H6:H17">SUM(C6:G6)</f>
        <v>26</v>
      </c>
    </row>
    <row r="7" spans="1:8" ht="12.75">
      <c r="A7" s="14" t="s">
        <v>0</v>
      </c>
      <c r="B7" s="15">
        <v>5</v>
      </c>
      <c r="C7" s="2">
        <v>5</v>
      </c>
      <c r="D7" s="2">
        <v>7.5</v>
      </c>
      <c r="F7" s="2">
        <v>7.5</v>
      </c>
      <c r="G7" s="2">
        <v>0</v>
      </c>
      <c r="H7" s="2">
        <f t="shared" si="0"/>
        <v>20</v>
      </c>
    </row>
    <row r="8" spans="1:8" ht="12.75">
      <c r="A8" s="14" t="s">
        <v>121</v>
      </c>
      <c r="B8" s="15">
        <v>5</v>
      </c>
      <c r="C8" s="2">
        <v>5</v>
      </c>
      <c r="D8" s="2">
        <v>7.5</v>
      </c>
      <c r="F8" s="2">
        <v>7.5</v>
      </c>
      <c r="G8" s="2">
        <v>9</v>
      </c>
      <c r="H8" s="2">
        <f t="shared" si="0"/>
        <v>29</v>
      </c>
    </row>
    <row r="9" spans="1:8" ht="12.75">
      <c r="A9" s="14" t="s">
        <v>15</v>
      </c>
      <c r="B9" s="15">
        <v>4</v>
      </c>
      <c r="C9" s="2">
        <v>5</v>
      </c>
      <c r="D9" s="2">
        <v>7.5</v>
      </c>
      <c r="F9" s="2">
        <v>7.5</v>
      </c>
      <c r="G9" s="2">
        <v>0</v>
      </c>
      <c r="H9" s="2">
        <f t="shared" si="0"/>
        <v>20</v>
      </c>
    </row>
    <row r="10" spans="1:8" ht="12.75">
      <c r="A10" s="14" t="s">
        <v>2</v>
      </c>
      <c r="B10" s="15">
        <v>5</v>
      </c>
      <c r="C10" s="2">
        <v>5</v>
      </c>
      <c r="D10" s="2">
        <v>7.5</v>
      </c>
      <c r="F10" s="2">
        <v>7.5</v>
      </c>
      <c r="G10" s="2">
        <v>5</v>
      </c>
      <c r="H10" s="2">
        <f t="shared" si="0"/>
        <v>25</v>
      </c>
    </row>
    <row r="11" spans="1:8" ht="12.75">
      <c r="A11" s="14" t="s">
        <v>69</v>
      </c>
      <c r="B11" s="15">
        <v>1</v>
      </c>
      <c r="C11" s="2">
        <v>5</v>
      </c>
      <c r="D11" s="2">
        <v>7.5</v>
      </c>
      <c r="F11" s="2">
        <v>7.5</v>
      </c>
      <c r="G11" s="2">
        <v>12</v>
      </c>
      <c r="H11" s="2">
        <f t="shared" si="0"/>
        <v>32</v>
      </c>
    </row>
    <row r="12" spans="1:8" ht="12.75">
      <c r="A12" s="14" t="s">
        <v>55</v>
      </c>
      <c r="B12" s="15">
        <v>3</v>
      </c>
      <c r="C12" s="2">
        <v>5</v>
      </c>
      <c r="D12" s="2">
        <v>7.5</v>
      </c>
      <c r="F12" s="2">
        <v>7.5</v>
      </c>
      <c r="G12" s="2">
        <v>9</v>
      </c>
      <c r="H12" s="2">
        <f t="shared" si="0"/>
        <v>29</v>
      </c>
    </row>
    <row r="13" spans="1:8" ht="12.75">
      <c r="A13" s="14" t="s">
        <v>111</v>
      </c>
      <c r="B13" s="15">
        <v>5</v>
      </c>
      <c r="C13" s="2">
        <v>5</v>
      </c>
      <c r="D13" s="2">
        <v>7.5</v>
      </c>
      <c r="F13" s="2">
        <v>7.5</v>
      </c>
      <c r="G13" s="2">
        <v>12</v>
      </c>
      <c r="H13" s="2">
        <f t="shared" si="0"/>
        <v>32</v>
      </c>
    </row>
    <row r="14" spans="1:8" ht="12.75">
      <c r="A14" s="14" t="s">
        <v>6</v>
      </c>
      <c r="B14" s="15">
        <v>3</v>
      </c>
      <c r="C14" s="2">
        <v>5</v>
      </c>
      <c r="D14" s="2">
        <v>7.5</v>
      </c>
      <c r="F14" s="2">
        <v>7.5</v>
      </c>
      <c r="G14" s="2">
        <v>12</v>
      </c>
      <c r="H14" s="2">
        <f t="shared" si="0"/>
        <v>32</v>
      </c>
    </row>
    <row r="15" spans="1:8" ht="12.75">
      <c r="A15" s="14" t="s">
        <v>73</v>
      </c>
      <c r="B15" s="15">
        <v>4</v>
      </c>
      <c r="C15" s="2">
        <v>5</v>
      </c>
      <c r="D15" s="2">
        <v>7.5</v>
      </c>
      <c r="F15" s="2">
        <v>7.5</v>
      </c>
      <c r="G15" s="2">
        <v>12</v>
      </c>
      <c r="H15" s="2">
        <f t="shared" si="0"/>
        <v>32</v>
      </c>
    </row>
    <row r="16" spans="1:9" ht="12.75">
      <c r="A16" s="14" t="s">
        <v>68</v>
      </c>
      <c r="B16" s="11">
        <v>5</v>
      </c>
      <c r="C16" s="2">
        <v>5</v>
      </c>
      <c r="D16" s="2">
        <v>7.5</v>
      </c>
      <c r="F16" s="2">
        <v>0</v>
      </c>
      <c r="G16" s="2">
        <v>0</v>
      </c>
      <c r="H16" s="2">
        <f t="shared" si="0"/>
        <v>12.5</v>
      </c>
      <c r="I16" s="17"/>
    </row>
    <row r="17" spans="1:9" ht="12.75">
      <c r="A17" s="14" t="s">
        <v>12</v>
      </c>
      <c r="B17" s="15">
        <v>5</v>
      </c>
      <c r="C17" s="2">
        <v>5</v>
      </c>
      <c r="D17" s="2">
        <v>7.5</v>
      </c>
      <c r="F17" s="2">
        <v>7.5</v>
      </c>
      <c r="G17" s="2">
        <v>7</v>
      </c>
      <c r="H17" s="2">
        <f t="shared" si="0"/>
        <v>27</v>
      </c>
      <c r="I17" s="17"/>
    </row>
    <row r="19" spans="1:2" ht="12.75">
      <c r="A19" s="14"/>
      <c r="B19" s="15"/>
    </row>
    <row r="21" ht="12.75">
      <c r="A21" s="35" t="s">
        <v>120</v>
      </c>
    </row>
    <row r="23" spans="1:8" ht="12.75">
      <c r="A23" s="14" t="s">
        <v>97</v>
      </c>
      <c r="B23" s="15">
        <v>5</v>
      </c>
      <c r="C23" s="2">
        <v>5</v>
      </c>
      <c r="D23" s="2">
        <v>0</v>
      </c>
      <c r="F23" s="2">
        <v>15</v>
      </c>
      <c r="G23" s="2">
        <v>6</v>
      </c>
      <c r="H23" s="2">
        <f>SUM(C23:G23)</f>
        <v>26</v>
      </c>
    </row>
    <row r="24" spans="1:8" ht="12.75">
      <c r="A24" s="14" t="s">
        <v>0</v>
      </c>
      <c r="B24" s="15">
        <v>5</v>
      </c>
      <c r="C24" s="2">
        <v>5</v>
      </c>
      <c r="D24" s="2">
        <v>0</v>
      </c>
      <c r="F24" s="2">
        <v>0</v>
      </c>
      <c r="G24" s="2">
        <v>0</v>
      </c>
      <c r="H24" s="2">
        <f aca="true" t="shared" si="1" ref="H24:H34">SUM(C24:G24)</f>
        <v>5</v>
      </c>
    </row>
    <row r="25" spans="1:8" ht="12.75">
      <c r="A25" s="14" t="s">
        <v>121</v>
      </c>
      <c r="B25" s="15">
        <v>5</v>
      </c>
      <c r="C25" s="2">
        <v>5</v>
      </c>
      <c r="D25" s="2">
        <v>0</v>
      </c>
      <c r="F25" s="2">
        <v>15</v>
      </c>
      <c r="G25" s="2">
        <v>9</v>
      </c>
      <c r="H25" s="2">
        <f t="shared" si="1"/>
        <v>29</v>
      </c>
    </row>
    <row r="26" spans="1:8" ht="12.75">
      <c r="A26" s="14" t="s">
        <v>15</v>
      </c>
      <c r="B26" s="15">
        <v>4</v>
      </c>
      <c r="C26" s="2">
        <v>5</v>
      </c>
      <c r="D26" s="2">
        <v>0</v>
      </c>
      <c r="F26" s="2">
        <v>0</v>
      </c>
      <c r="G26" s="2">
        <v>0</v>
      </c>
      <c r="H26" s="2">
        <f t="shared" si="1"/>
        <v>5</v>
      </c>
    </row>
    <row r="27" spans="1:8" ht="12.75">
      <c r="A27" s="14" t="s">
        <v>2</v>
      </c>
      <c r="B27" s="15">
        <v>5</v>
      </c>
      <c r="C27" s="2">
        <v>5</v>
      </c>
      <c r="D27" s="2">
        <v>0</v>
      </c>
      <c r="F27" s="2">
        <v>15</v>
      </c>
      <c r="G27" s="2">
        <v>7</v>
      </c>
      <c r="H27" s="2">
        <f t="shared" si="1"/>
        <v>27</v>
      </c>
    </row>
    <row r="28" spans="1:8" ht="12.75">
      <c r="A28" s="14" t="s">
        <v>69</v>
      </c>
      <c r="B28" s="15">
        <v>1</v>
      </c>
      <c r="C28" s="2">
        <v>5</v>
      </c>
      <c r="D28" s="2">
        <v>0</v>
      </c>
      <c r="F28" s="2">
        <v>15</v>
      </c>
      <c r="G28" s="2">
        <v>12</v>
      </c>
      <c r="H28" s="2">
        <f t="shared" si="1"/>
        <v>32</v>
      </c>
    </row>
    <row r="29" spans="1:8" ht="12.75">
      <c r="A29" s="14" t="s">
        <v>55</v>
      </c>
      <c r="B29" s="15">
        <v>3</v>
      </c>
      <c r="C29" s="2">
        <v>5</v>
      </c>
      <c r="D29" s="2">
        <v>0</v>
      </c>
      <c r="F29" s="2">
        <v>15</v>
      </c>
      <c r="G29" s="2">
        <v>12</v>
      </c>
      <c r="H29" s="2">
        <f t="shared" si="1"/>
        <v>32</v>
      </c>
    </row>
    <row r="30" spans="1:8" ht="12.75">
      <c r="A30" s="14" t="s">
        <v>111</v>
      </c>
      <c r="B30" s="15">
        <v>5</v>
      </c>
      <c r="C30" s="2">
        <v>5</v>
      </c>
      <c r="D30" s="2">
        <v>0</v>
      </c>
      <c r="F30" s="2">
        <v>15</v>
      </c>
      <c r="G30" s="2">
        <v>0</v>
      </c>
      <c r="H30" s="2">
        <f t="shared" si="1"/>
        <v>20</v>
      </c>
    </row>
    <row r="31" spans="1:8" ht="12.75">
      <c r="A31" s="14" t="s">
        <v>6</v>
      </c>
      <c r="B31" s="15">
        <v>3</v>
      </c>
      <c r="C31" s="2">
        <v>5</v>
      </c>
      <c r="D31" s="2">
        <v>0</v>
      </c>
      <c r="F31" s="2">
        <v>15</v>
      </c>
      <c r="G31" s="2">
        <v>9</v>
      </c>
      <c r="H31" s="2">
        <f t="shared" si="1"/>
        <v>29</v>
      </c>
    </row>
    <row r="32" spans="1:8" ht="12.75">
      <c r="A32" s="14" t="s">
        <v>73</v>
      </c>
      <c r="B32" s="15">
        <v>4</v>
      </c>
      <c r="C32" s="2">
        <v>5</v>
      </c>
      <c r="D32" s="2">
        <v>0</v>
      </c>
      <c r="F32" s="2">
        <v>15</v>
      </c>
      <c r="G32" s="2">
        <v>12</v>
      </c>
      <c r="H32" s="2">
        <f t="shared" si="1"/>
        <v>32</v>
      </c>
    </row>
    <row r="33" spans="1:8" ht="12.75">
      <c r="A33" s="14" t="s">
        <v>68</v>
      </c>
      <c r="B33" s="11">
        <v>5</v>
      </c>
      <c r="C33" s="2">
        <v>5</v>
      </c>
      <c r="D33" s="2">
        <v>0</v>
      </c>
      <c r="F33" s="2">
        <v>0</v>
      </c>
      <c r="G33" s="2">
        <v>0</v>
      </c>
      <c r="H33" s="2">
        <f t="shared" si="1"/>
        <v>5</v>
      </c>
    </row>
    <row r="34" spans="1:8" ht="12.75">
      <c r="A34" s="14" t="s">
        <v>12</v>
      </c>
      <c r="B34" s="15">
        <v>5</v>
      </c>
      <c r="C34" s="2">
        <v>5</v>
      </c>
      <c r="D34" s="2">
        <v>0</v>
      </c>
      <c r="F34" s="2">
        <v>15</v>
      </c>
      <c r="G34" s="2">
        <v>12</v>
      </c>
      <c r="H34" s="2">
        <f t="shared" si="1"/>
        <v>32</v>
      </c>
    </row>
    <row r="38" ht="12.75">
      <c r="A38" s="35" t="s">
        <v>123</v>
      </c>
    </row>
    <row r="39" spans="1:2" ht="12.75">
      <c r="A39" s="14"/>
      <c r="B39" s="15"/>
    </row>
    <row r="40" spans="1:8" ht="12.75">
      <c r="A40" s="9" t="s">
        <v>126</v>
      </c>
      <c r="B40" s="27">
        <v>5</v>
      </c>
      <c r="C40" s="2">
        <v>5</v>
      </c>
      <c r="D40" s="2">
        <v>5</v>
      </c>
      <c r="E40" s="2">
        <v>5</v>
      </c>
      <c r="F40" s="2">
        <v>5</v>
      </c>
      <c r="G40" s="2">
        <v>5</v>
      </c>
      <c r="H40" s="2">
        <f>SUM(C40:G40)</f>
        <v>25</v>
      </c>
    </row>
    <row r="41" spans="1:8" ht="12.75">
      <c r="A41" s="14" t="s">
        <v>91</v>
      </c>
      <c r="B41" s="15">
        <v>5</v>
      </c>
      <c r="C41" s="2">
        <v>5</v>
      </c>
      <c r="D41" s="2">
        <v>5</v>
      </c>
      <c r="E41" s="2">
        <v>5</v>
      </c>
      <c r="F41" s="2">
        <v>5</v>
      </c>
      <c r="G41" s="2">
        <v>12</v>
      </c>
      <c r="H41" s="2">
        <f aca="true" t="shared" si="2" ref="H41:H59">SUM(C41:G41)</f>
        <v>32</v>
      </c>
    </row>
    <row r="42" spans="1:8" ht="12.75">
      <c r="A42" s="14" t="s">
        <v>125</v>
      </c>
      <c r="B42" s="15">
        <v>3</v>
      </c>
      <c r="C42" s="2">
        <v>5</v>
      </c>
      <c r="D42" s="2">
        <v>5</v>
      </c>
      <c r="E42" s="2">
        <v>0</v>
      </c>
      <c r="F42" s="2">
        <v>5</v>
      </c>
      <c r="G42" s="2">
        <v>7</v>
      </c>
      <c r="H42" s="2">
        <f t="shared" si="2"/>
        <v>22</v>
      </c>
    </row>
    <row r="43" spans="1:8" ht="12.75">
      <c r="A43" s="14" t="s">
        <v>121</v>
      </c>
      <c r="B43" s="15">
        <v>5</v>
      </c>
      <c r="C43" s="2">
        <v>5</v>
      </c>
      <c r="D43" s="2">
        <v>5</v>
      </c>
      <c r="E43" s="2">
        <v>0</v>
      </c>
      <c r="F43" s="2">
        <v>5</v>
      </c>
      <c r="G43" s="2">
        <v>0</v>
      </c>
      <c r="H43" s="2">
        <f t="shared" si="2"/>
        <v>15</v>
      </c>
    </row>
    <row r="44" spans="1:8" ht="12.75">
      <c r="A44" s="14" t="s">
        <v>45</v>
      </c>
      <c r="B44" s="15">
        <v>3</v>
      </c>
      <c r="C44" s="2">
        <v>5</v>
      </c>
      <c r="D44" s="2">
        <v>5</v>
      </c>
      <c r="E44" s="2">
        <v>5</v>
      </c>
      <c r="F44" s="2">
        <v>5</v>
      </c>
      <c r="G44" s="2">
        <v>6</v>
      </c>
      <c r="H44" s="2">
        <f t="shared" si="2"/>
        <v>26</v>
      </c>
    </row>
    <row r="45" spans="1:8" ht="12.75">
      <c r="A45" s="14" t="s">
        <v>48</v>
      </c>
      <c r="B45" s="15">
        <v>2</v>
      </c>
      <c r="C45" s="2">
        <v>5</v>
      </c>
      <c r="D45" s="2">
        <v>5</v>
      </c>
      <c r="E45" s="2">
        <v>5</v>
      </c>
      <c r="F45" s="2">
        <v>5</v>
      </c>
      <c r="G45" s="2">
        <v>9</v>
      </c>
      <c r="H45" s="2">
        <f t="shared" si="2"/>
        <v>29</v>
      </c>
    </row>
    <row r="46" spans="1:8" ht="12.75">
      <c r="A46" s="14" t="s">
        <v>46</v>
      </c>
      <c r="B46" s="15">
        <v>5</v>
      </c>
      <c r="C46" s="2">
        <v>5</v>
      </c>
      <c r="D46" s="2">
        <v>5</v>
      </c>
      <c r="E46" s="2">
        <v>5</v>
      </c>
      <c r="F46" s="2">
        <v>5</v>
      </c>
      <c r="G46" s="2">
        <v>0</v>
      </c>
      <c r="H46" s="2">
        <f t="shared" si="2"/>
        <v>20</v>
      </c>
    </row>
    <row r="47" spans="1:8" ht="12.75">
      <c r="A47" s="14" t="s">
        <v>74</v>
      </c>
      <c r="B47" s="15">
        <v>5</v>
      </c>
      <c r="C47" s="2">
        <v>5</v>
      </c>
      <c r="D47" s="2">
        <v>5</v>
      </c>
      <c r="E47" s="2">
        <v>5</v>
      </c>
      <c r="F47" s="2">
        <v>5</v>
      </c>
      <c r="G47" s="2">
        <v>9</v>
      </c>
      <c r="H47" s="2">
        <f t="shared" si="2"/>
        <v>29</v>
      </c>
    </row>
    <row r="48" spans="1:8" ht="12.75">
      <c r="A48" s="14" t="s">
        <v>127</v>
      </c>
      <c r="B48" s="15">
        <v>3</v>
      </c>
      <c r="C48" s="2">
        <v>5</v>
      </c>
      <c r="D48" s="2">
        <v>5</v>
      </c>
      <c r="E48" s="2">
        <v>5</v>
      </c>
      <c r="F48" s="2">
        <v>5</v>
      </c>
      <c r="G48" s="2">
        <v>5</v>
      </c>
      <c r="H48" s="2">
        <f t="shared" si="2"/>
        <v>25</v>
      </c>
    </row>
    <row r="49" spans="1:8" ht="12.75">
      <c r="A49" s="14" t="s">
        <v>69</v>
      </c>
      <c r="B49" s="15">
        <v>1</v>
      </c>
      <c r="C49" s="2">
        <v>5</v>
      </c>
      <c r="D49" s="2">
        <v>5</v>
      </c>
      <c r="E49" s="2">
        <v>5</v>
      </c>
      <c r="F49" s="2">
        <v>5</v>
      </c>
      <c r="G49" s="2">
        <v>12</v>
      </c>
      <c r="H49" s="2">
        <f t="shared" si="2"/>
        <v>32</v>
      </c>
    </row>
    <row r="50" spans="1:8" ht="12.75">
      <c r="A50" s="14" t="s">
        <v>124</v>
      </c>
      <c r="B50" s="15">
        <v>5</v>
      </c>
      <c r="C50" s="2">
        <v>5</v>
      </c>
      <c r="D50" s="2">
        <v>5</v>
      </c>
      <c r="E50" s="2">
        <v>5</v>
      </c>
      <c r="F50" s="2">
        <v>5</v>
      </c>
      <c r="G50" s="2">
        <v>7</v>
      </c>
      <c r="H50" s="2">
        <f t="shared" si="2"/>
        <v>27</v>
      </c>
    </row>
    <row r="51" spans="1:8" ht="12.75">
      <c r="A51" s="14" t="s">
        <v>55</v>
      </c>
      <c r="B51" s="15">
        <v>3</v>
      </c>
      <c r="C51" s="2">
        <v>5</v>
      </c>
      <c r="D51" s="2">
        <v>5</v>
      </c>
      <c r="E51" s="2">
        <v>5</v>
      </c>
      <c r="F51" s="2">
        <v>5</v>
      </c>
      <c r="G51" s="2">
        <v>12</v>
      </c>
      <c r="H51" s="2">
        <f t="shared" si="2"/>
        <v>32</v>
      </c>
    </row>
    <row r="52" spans="1:8" ht="12.75">
      <c r="A52" s="14" t="s">
        <v>111</v>
      </c>
      <c r="B52" s="15">
        <v>5</v>
      </c>
      <c r="C52" s="2">
        <v>5</v>
      </c>
      <c r="D52" s="2">
        <v>5</v>
      </c>
      <c r="E52" s="2">
        <v>5</v>
      </c>
      <c r="F52" s="2">
        <v>5</v>
      </c>
      <c r="G52" s="11">
        <v>6</v>
      </c>
      <c r="H52" s="2">
        <f t="shared" si="2"/>
        <v>26</v>
      </c>
    </row>
    <row r="53" spans="1:8" ht="12.75">
      <c r="A53" s="14" t="s">
        <v>6</v>
      </c>
      <c r="B53" s="15">
        <v>3</v>
      </c>
      <c r="C53" s="2">
        <v>5</v>
      </c>
      <c r="D53" s="2">
        <v>5</v>
      </c>
      <c r="E53" s="2">
        <v>5</v>
      </c>
      <c r="F53" s="2">
        <v>5</v>
      </c>
      <c r="G53" s="2">
        <v>9</v>
      </c>
      <c r="H53" s="2">
        <f t="shared" si="2"/>
        <v>29</v>
      </c>
    </row>
    <row r="54" spans="1:8" ht="12.75">
      <c r="A54" s="14" t="s">
        <v>8</v>
      </c>
      <c r="B54" s="15">
        <v>2</v>
      </c>
      <c r="C54" s="2">
        <v>5</v>
      </c>
      <c r="D54" s="2">
        <v>5</v>
      </c>
      <c r="E54" s="2">
        <v>5</v>
      </c>
      <c r="F54" s="2">
        <v>5</v>
      </c>
      <c r="G54" s="2">
        <v>0</v>
      </c>
      <c r="H54" s="2">
        <f t="shared" si="2"/>
        <v>20</v>
      </c>
    </row>
    <row r="55" spans="1:8" ht="12.75">
      <c r="A55" s="14" t="s">
        <v>18</v>
      </c>
      <c r="B55" s="15">
        <v>4</v>
      </c>
      <c r="C55" s="2">
        <v>5</v>
      </c>
      <c r="D55" s="2">
        <v>5</v>
      </c>
      <c r="E55" s="2">
        <v>5</v>
      </c>
      <c r="F55" s="2">
        <v>5</v>
      </c>
      <c r="G55" s="2">
        <v>9</v>
      </c>
      <c r="H55" s="2">
        <f t="shared" si="2"/>
        <v>29</v>
      </c>
    </row>
    <row r="56" spans="1:8" ht="12.75">
      <c r="A56" s="14" t="s">
        <v>131</v>
      </c>
      <c r="B56" s="15">
        <v>4</v>
      </c>
      <c r="C56" s="2">
        <v>5</v>
      </c>
      <c r="D56" s="2">
        <v>5</v>
      </c>
      <c r="E56" s="2">
        <v>5</v>
      </c>
      <c r="F56" s="2">
        <v>5</v>
      </c>
      <c r="G56" s="2">
        <v>7</v>
      </c>
      <c r="H56" s="2">
        <f t="shared" si="2"/>
        <v>27</v>
      </c>
    </row>
    <row r="57" spans="1:8" ht="12.75">
      <c r="A57" s="14" t="s">
        <v>72</v>
      </c>
      <c r="B57" s="15">
        <v>4</v>
      </c>
      <c r="C57" s="2">
        <v>5</v>
      </c>
      <c r="D57" s="2">
        <v>5</v>
      </c>
      <c r="E57" s="2">
        <v>5</v>
      </c>
      <c r="F57" s="2">
        <v>5</v>
      </c>
      <c r="G57" s="2">
        <v>12</v>
      </c>
      <c r="H57" s="2">
        <f t="shared" si="2"/>
        <v>32</v>
      </c>
    </row>
    <row r="58" spans="1:8" ht="12.75">
      <c r="A58" s="14" t="s">
        <v>68</v>
      </c>
      <c r="B58" s="11">
        <v>5</v>
      </c>
      <c r="C58" s="2">
        <v>5</v>
      </c>
      <c r="D58" s="2">
        <v>5</v>
      </c>
      <c r="E58" s="2">
        <v>5</v>
      </c>
      <c r="F58" s="2">
        <v>5</v>
      </c>
      <c r="G58" s="2">
        <v>4</v>
      </c>
      <c r="H58" s="2">
        <f t="shared" si="2"/>
        <v>24</v>
      </c>
    </row>
    <row r="59" spans="1:8" ht="12.75">
      <c r="A59" s="14" t="s">
        <v>128</v>
      </c>
      <c r="B59" s="15">
        <v>2</v>
      </c>
      <c r="C59" s="2">
        <v>5</v>
      </c>
      <c r="D59" s="2">
        <v>5</v>
      </c>
      <c r="E59" s="2">
        <v>5</v>
      </c>
      <c r="F59" s="2">
        <v>5</v>
      </c>
      <c r="G59" s="2">
        <v>12</v>
      </c>
      <c r="H59" s="2">
        <f t="shared" si="2"/>
        <v>32</v>
      </c>
    </row>
    <row r="60" spans="1:2" ht="12.75">
      <c r="A60" s="14"/>
      <c r="B60" s="15"/>
    </row>
    <row r="61" spans="1:2" ht="12.75">
      <c r="A61" s="14"/>
      <c r="B61" s="11"/>
    </row>
    <row r="62" spans="1:2" ht="12.75">
      <c r="A62" s="14"/>
      <c r="B62" s="15"/>
    </row>
    <row r="63" ht="12.75">
      <c r="A63" s="35" t="s">
        <v>132</v>
      </c>
    </row>
    <row r="64" spans="1:2" ht="12.75">
      <c r="A64" s="14"/>
      <c r="B64" s="15"/>
    </row>
    <row r="65" spans="1:8" ht="12.75">
      <c r="A65" s="9" t="s">
        <v>126</v>
      </c>
      <c r="B65" s="27">
        <v>5</v>
      </c>
      <c r="C65" s="2">
        <v>5</v>
      </c>
      <c r="D65" s="2">
        <v>5</v>
      </c>
      <c r="E65" s="2">
        <v>5</v>
      </c>
      <c r="F65" s="2">
        <v>5</v>
      </c>
      <c r="G65" s="2">
        <v>0</v>
      </c>
      <c r="H65" s="2">
        <f aca="true" t="shared" si="3" ref="H65:H86">SUM(C65:G65)</f>
        <v>20</v>
      </c>
    </row>
    <row r="66" spans="1:8" ht="12.75">
      <c r="A66" s="14" t="s">
        <v>91</v>
      </c>
      <c r="B66" s="15">
        <v>5</v>
      </c>
      <c r="C66" s="2">
        <v>5</v>
      </c>
      <c r="D66" s="2">
        <v>0</v>
      </c>
      <c r="E66" s="2">
        <v>5</v>
      </c>
      <c r="F66" s="2">
        <v>5</v>
      </c>
      <c r="G66" s="2">
        <v>5</v>
      </c>
      <c r="H66" s="2">
        <f t="shared" si="3"/>
        <v>20</v>
      </c>
    </row>
    <row r="67" spans="1:8" ht="12.75">
      <c r="A67" s="14" t="s">
        <v>125</v>
      </c>
      <c r="B67" s="15">
        <v>3</v>
      </c>
      <c r="C67" s="2">
        <v>5</v>
      </c>
      <c r="D67" s="2">
        <v>0</v>
      </c>
      <c r="E67" s="2">
        <v>5</v>
      </c>
      <c r="F67" s="2">
        <v>5</v>
      </c>
      <c r="G67" s="2">
        <v>7</v>
      </c>
      <c r="H67" s="2">
        <f t="shared" si="3"/>
        <v>22</v>
      </c>
    </row>
    <row r="68" spans="1:8" ht="12.75">
      <c r="A68" s="14" t="s">
        <v>121</v>
      </c>
      <c r="B68" s="15">
        <v>5</v>
      </c>
      <c r="C68" s="2">
        <v>5</v>
      </c>
      <c r="D68" s="2">
        <v>5</v>
      </c>
      <c r="E68" s="2">
        <v>5</v>
      </c>
      <c r="F68" s="2">
        <v>5</v>
      </c>
      <c r="G68" s="2">
        <v>0</v>
      </c>
      <c r="H68" s="2">
        <f t="shared" si="3"/>
        <v>20</v>
      </c>
    </row>
    <row r="69" spans="1:8" ht="12.75">
      <c r="A69" s="14" t="s">
        <v>45</v>
      </c>
      <c r="B69" s="15">
        <v>3</v>
      </c>
      <c r="C69" s="2">
        <v>5</v>
      </c>
      <c r="D69" s="2">
        <v>5</v>
      </c>
      <c r="E69" s="2">
        <v>5</v>
      </c>
      <c r="F69" s="2">
        <v>5</v>
      </c>
      <c r="G69" s="2">
        <v>6</v>
      </c>
      <c r="H69" s="2">
        <f t="shared" si="3"/>
        <v>26</v>
      </c>
    </row>
    <row r="70" spans="1:8" ht="12.75">
      <c r="A70" s="14" t="s">
        <v>48</v>
      </c>
      <c r="B70" s="15">
        <v>2</v>
      </c>
      <c r="C70" s="2">
        <v>5</v>
      </c>
      <c r="D70" s="2">
        <v>5</v>
      </c>
      <c r="E70" s="2">
        <v>5</v>
      </c>
      <c r="F70" s="2">
        <v>0</v>
      </c>
      <c r="G70" s="2">
        <v>0</v>
      </c>
      <c r="H70" s="2">
        <f t="shared" si="3"/>
        <v>15</v>
      </c>
    </row>
    <row r="71" spans="1:8" ht="12.75">
      <c r="A71" s="14" t="s">
        <v>2</v>
      </c>
      <c r="B71" s="15">
        <v>5</v>
      </c>
      <c r="C71" s="2">
        <v>5</v>
      </c>
      <c r="D71" s="2">
        <v>5</v>
      </c>
      <c r="E71" s="2">
        <v>5</v>
      </c>
      <c r="F71" s="2">
        <v>5</v>
      </c>
      <c r="G71" s="2">
        <v>0</v>
      </c>
      <c r="H71" s="2">
        <f t="shared" si="3"/>
        <v>20</v>
      </c>
    </row>
    <row r="72" spans="1:8" ht="12.75">
      <c r="A72" s="14" t="s">
        <v>46</v>
      </c>
      <c r="B72" s="15">
        <v>5</v>
      </c>
      <c r="C72" s="2">
        <v>5</v>
      </c>
      <c r="D72" s="2">
        <v>5</v>
      </c>
      <c r="E72" s="2">
        <v>5</v>
      </c>
      <c r="F72" s="2">
        <v>5</v>
      </c>
      <c r="G72" s="2">
        <v>9</v>
      </c>
      <c r="H72" s="2">
        <f t="shared" si="3"/>
        <v>29</v>
      </c>
    </row>
    <row r="73" spans="1:8" ht="12.75">
      <c r="A73" s="14" t="s">
        <v>74</v>
      </c>
      <c r="B73" s="15">
        <v>5</v>
      </c>
      <c r="C73" s="2">
        <v>5</v>
      </c>
      <c r="D73" s="2">
        <v>5</v>
      </c>
      <c r="E73" s="2">
        <v>5</v>
      </c>
      <c r="F73" s="2">
        <v>5</v>
      </c>
      <c r="G73" s="2">
        <v>7</v>
      </c>
      <c r="H73" s="2">
        <f t="shared" si="3"/>
        <v>27</v>
      </c>
    </row>
    <row r="74" spans="1:8" ht="12.75">
      <c r="A74" s="14" t="s">
        <v>127</v>
      </c>
      <c r="B74" s="15">
        <v>3</v>
      </c>
      <c r="C74" s="2">
        <v>5</v>
      </c>
      <c r="D74" s="2">
        <v>5</v>
      </c>
      <c r="E74" s="2">
        <v>5</v>
      </c>
      <c r="F74" s="2">
        <v>5</v>
      </c>
      <c r="G74" s="2">
        <v>5</v>
      </c>
      <c r="H74" s="2">
        <f t="shared" si="3"/>
        <v>25</v>
      </c>
    </row>
    <row r="75" spans="1:8" ht="12.75">
      <c r="A75" s="14" t="s">
        <v>69</v>
      </c>
      <c r="B75" s="15">
        <v>1</v>
      </c>
      <c r="C75" s="2">
        <v>5</v>
      </c>
      <c r="D75" s="2">
        <v>5</v>
      </c>
      <c r="E75" s="2">
        <v>5</v>
      </c>
      <c r="F75" s="2">
        <v>5</v>
      </c>
      <c r="G75" s="2">
        <v>12</v>
      </c>
      <c r="H75" s="2">
        <f t="shared" si="3"/>
        <v>32</v>
      </c>
    </row>
    <row r="76" spans="1:8" ht="12.75">
      <c r="A76" s="14" t="s">
        <v>124</v>
      </c>
      <c r="B76" s="15">
        <v>5</v>
      </c>
      <c r="C76" s="2">
        <v>5</v>
      </c>
      <c r="D76" s="2">
        <v>5</v>
      </c>
      <c r="E76" s="2">
        <v>5</v>
      </c>
      <c r="F76" s="2">
        <v>5</v>
      </c>
      <c r="G76" s="2">
        <v>6</v>
      </c>
      <c r="H76" s="2">
        <f t="shared" si="3"/>
        <v>26</v>
      </c>
    </row>
    <row r="77" spans="1:8" ht="12.75">
      <c r="A77" s="14" t="s">
        <v>55</v>
      </c>
      <c r="B77" s="15">
        <v>3</v>
      </c>
      <c r="C77" s="2">
        <v>5</v>
      </c>
      <c r="D77" s="2">
        <v>5</v>
      </c>
      <c r="E77" s="2">
        <v>5</v>
      </c>
      <c r="F77" s="2">
        <v>5</v>
      </c>
      <c r="G77" s="2">
        <v>9</v>
      </c>
      <c r="H77" s="2">
        <f t="shared" si="3"/>
        <v>29</v>
      </c>
    </row>
    <row r="78" spans="1:8" ht="12.75">
      <c r="A78" s="14" t="s">
        <v>111</v>
      </c>
      <c r="B78" s="15">
        <v>5</v>
      </c>
      <c r="C78" s="2">
        <v>5</v>
      </c>
      <c r="D78" s="2">
        <v>5</v>
      </c>
      <c r="E78" s="2">
        <v>5</v>
      </c>
      <c r="F78" s="2">
        <v>5</v>
      </c>
      <c r="G78" s="11">
        <v>12</v>
      </c>
      <c r="H78" s="2">
        <f t="shared" si="3"/>
        <v>32</v>
      </c>
    </row>
    <row r="79" spans="1:8" ht="12.75">
      <c r="A79" s="14" t="s">
        <v>6</v>
      </c>
      <c r="B79" s="15">
        <v>3</v>
      </c>
      <c r="C79" s="2">
        <v>5</v>
      </c>
      <c r="D79" s="2">
        <v>0</v>
      </c>
      <c r="E79" s="2">
        <v>5</v>
      </c>
      <c r="F79" s="2">
        <v>5</v>
      </c>
      <c r="G79" s="11">
        <v>12</v>
      </c>
      <c r="H79" s="2">
        <f t="shared" si="3"/>
        <v>27</v>
      </c>
    </row>
    <row r="80" spans="1:8" ht="12.75">
      <c r="A80" s="14" t="s">
        <v>73</v>
      </c>
      <c r="B80" s="15">
        <v>4</v>
      </c>
      <c r="C80" s="2">
        <v>5</v>
      </c>
      <c r="D80" s="2">
        <v>5</v>
      </c>
      <c r="E80" s="2">
        <v>5</v>
      </c>
      <c r="F80" s="2">
        <v>5</v>
      </c>
      <c r="G80" s="2">
        <v>12</v>
      </c>
      <c r="H80" s="2">
        <f t="shared" si="3"/>
        <v>32</v>
      </c>
    </row>
    <row r="81" spans="1:8" ht="12.75">
      <c r="A81" s="14" t="s">
        <v>8</v>
      </c>
      <c r="B81" s="15">
        <v>2</v>
      </c>
      <c r="C81" s="2">
        <v>5</v>
      </c>
      <c r="D81" s="2">
        <v>5</v>
      </c>
      <c r="E81" s="2">
        <v>5</v>
      </c>
      <c r="F81" s="2">
        <v>0</v>
      </c>
      <c r="G81" s="2">
        <v>0</v>
      </c>
      <c r="H81" s="2">
        <f t="shared" si="3"/>
        <v>15</v>
      </c>
    </row>
    <row r="82" spans="1:8" ht="12.75">
      <c r="A82" s="14" t="s">
        <v>18</v>
      </c>
      <c r="B82" s="15">
        <v>4</v>
      </c>
      <c r="C82" s="2">
        <v>5</v>
      </c>
      <c r="D82" s="2">
        <v>5</v>
      </c>
      <c r="E82" s="2">
        <v>5</v>
      </c>
      <c r="F82" s="2">
        <v>5</v>
      </c>
      <c r="G82" s="2">
        <v>9</v>
      </c>
      <c r="H82" s="2">
        <f t="shared" si="3"/>
        <v>29</v>
      </c>
    </row>
    <row r="83" spans="1:8" ht="12.75">
      <c r="A83" s="14" t="s">
        <v>131</v>
      </c>
      <c r="B83" s="15">
        <v>4</v>
      </c>
      <c r="C83" s="2">
        <v>5</v>
      </c>
      <c r="D83" s="2">
        <v>5</v>
      </c>
      <c r="E83" s="2">
        <v>5</v>
      </c>
      <c r="F83" s="2">
        <v>5</v>
      </c>
      <c r="G83" s="2">
        <v>7</v>
      </c>
      <c r="H83" s="2">
        <f t="shared" si="3"/>
        <v>27</v>
      </c>
    </row>
    <row r="84" spans="1:8" ht="12.75">
      <c r="A84" s="14" t="s">
        <v>72</v>
      </c>
      <c r="B84" s="15">
        <v>4</v>
      </c>
      <c r="C84" s="2">
        <v>5</v>
      </c>
      <c r="D84" s="2">
        <v>5</v>
      </c>
      <c r="E84" s="2">
        <v>5</v>
      </c>
      <c r="F84" s="2">
        <v>5</v>
      </c>
      <c r="G84" s="2">
        <v>0</v>
      </c>
      <c r="H84" s="2">
        <f t="shared" si="3"/>
        <v>20</v>
      </c>
    </row>
    <row r="85" spans="1:8" ht="12.75">
      <c r="A85" s="14" t="s">
        <v>68</v>
      </c>
      <c r="B85" s="11">
        <v>5</v>
      </c>
      <c r="C85" s="2">
        <v>5</v>
      </c>
      <c r="D85" s="2">
        <v>5</v>
      </c>
      <c r="E85" s="2">
        <v>5</v>
      </c>
      <c r="F85" s="2">
        <v>5</v>
      </c>
      <c r="G85" s="2">
        <v>4</v>
      </c>
      <c r="H85" s="2">
        <f t="shared" si="3"/>
        <v>24</v>
      </c>
    </row>
    <row r="86" spans="1:8" ht="12.75">
      <c r="A86" s="14" t="s">
        <v>128</v>
      </c>
      <c r="B86" s="15">
        <v>2</v>
      </c>
      <c r="C86" s="2">
        <v>5</v>
      </c>
      <c r="D86" s="2">
        <v>5</v>
      </c>
      <c r="E86" s="2">
        <v>5</v>
      </c>
      <c r="F86" s="2">
        <v>5</v>
      </c>
      <c r="G86" s="2">
        <v>0</v>
      </c>
      <c r="H86" s="2">
        <f t="shared" si="3"/>
        <v>20</v>
      </c>
    </row>
    <row r="90" spans="1:2" ht="12.75">
      <c r="A90" s="35" t="s">
        <v>133</v>
      </c>
      <c r="B90" s="15"/>
    </row>
    <row r="92" spans="1:8" ht="12.75">
      <c r="A92" s="9" t="s">
        <v>126</v>
      </c>
      <c r="B92" s="27">
        <v>5</v>
      </c>
      <c r="C92" s="2">
        <v>5</v>
      </c>
      <c r="D92" s="2">
        <v>0</v>
      </c>
      <c r="E92" s="2">
        <v>0</v>
      </c>
      <c r="F92" s="2">
        <v>15</v>
      </c>
      <c r="G92" s="2">
        <v>9</v>
      </c>
      <c r="H92" s="2">
        <f>SUM(C92:G92)</f>
        <v>29</v>
      </c>
    </row>
    <row r="93" spans="1:8" ht="12.75">
      <c r="A93" s="14" t="s">
        <v>125</v>
      </c>
      <c r="B93" s="15">
        <v>3</v>
      </c>
      <c r="C93" s="2">
        <v>5</v>
      </c>
      <c r="D93" s="2">
        <v>0</v>
      </c>
      <c r="E93" s="2">
        <v>0</v>
      </c>
      <c r="F93" s="2">
        <v>15</v>
      </c>
      <c r="G93" s="2">
        <v>9</v>
      </c>
      <c r="H93" s="2">
        <f aca="true" t="shared" si="4" ref="H93:H112">SUM(C93:G93)</f>
        <v>29</v>
      </c>
    </row>
    <row r="94" spans="1:9" s="44" customFormat="1" ht="12.75">
      <c r="A94" s="41" t="s">
        <v>104</v>
      </c>
      <c r="B94" s="42">
        <v>1</v>
      </c>
      <c r="C94" s="43">
        <v>5</v>
      </c>
      <c r="D94" s="43">
        <v>0</v>
      </c>
      <c r="E94" s="43">
        <v>0</v>
      </c>
      <c r="F94" s="43">
        <v>15</v>
      </c>
      <c r="G94" s="43">
        <v>12</v>
      </c>
      <c r="H94" s="43">
        <f t="shared" si="4"/>
        <v>32</v>
      </c>
      <c r="I94" s="43" t="s">
        <v>136</v>
      </c>
    </row>
    <row r="95" spans="1:8" ht="12.75">
      <c r="A95" s="14" t="s">
        <v>15</v>
      </c>
      <c r="B95" s="15">
        <v>4</v>
      </c>
      <c r="C95" s="2">
        <v>5</v>
      </c>
      <c r="D95" s="2">
        <v>0</v>
      </c>
      <c r="E95" s="2">
        <v>0</v>
      </c>
      <c r="F95" s="2">
        <v>15</v>
      </c>
      <c r="G95" s="2">
        <v>7</v>
      </c>
      <c r="H95" s="2">
        <f t="shared" si="4"/>
        <v>27</v>
      </c>
    </row>
    <row r="96" spans="1:8" ht="12.75">
      <c r="A96" s="14" t="s">
        <v>67</v>
      </c>
      <c r="B96" s="15">
        <v>2</v>
      </c>
      <c r="C96" s="2">
        <v>5</v>
      </c>
      <c r="D96" s="2">
        <v>0</v>
      </c>
      <c r="E96" s="2">
        <v>0</v>
      </c>
      <c r="F96" s="2">
        <v>15</v>
      </c>
      <c r="G96" s="2">
        <v>0</v>
      </c>
      <c r="H96" s="2">
        <f t="shared" si="4"/>
        <v>20</v>
      </c>
    </row>
    <row r="97" spans="1:8" ht="12.75">
      <c r="A97" s="14" t="s">
        <v>93</v>
      </c>
      <c r="B97" s="15">
        <v>2</v>
      </c>
      <c r="C97" s="2">
        <v>5</v>
      </c>
      <c r="D97" s="2">
        <v>0</v>
      </c>
      <c r="E97" s="2">
        <v>0</v>
      </c>
      <c r="F97" s="2">
        <v>15</v>
      </c>
      <c r="G97" s="2">
        <v>12</v>
      </c>
      <c r="H97" s="2">
        <f t="shared" si="4"/>
        <v>32</v>
      </c>
    </row>
    <row r="98" spans="1:8" ht="12.75">
      <c r="A98" s="14" t="s">
        <v>2</v>
      </c>
      <c r="B98" s="15">
        <v>5</v>
      </c>
      <c r="C98" s="2">
        <v>5</v>
      </c>
      <c r="D98" s="2">
        <v>0</v>
      </c>
      <c r="E98" s="2">
        <v>0</v>
      </c>
      <c r="F98" s="2">
        <v>15</v>
      </c>
      <c r="G98" s="2">
        <v>7</v>
      </c>
      <c r="H98" s="2">
        <f t="shared" si="4"/>
        <v>27</v>
      </c>
    </row>
    <row r="99" spans="1:9" ht="12.75">
      <c r="A99" s="14" t="s">
        <v>81</v>
      </c>
      <c r="B99" s="15">
        <v>3</v>
      </c>
      <c r="C99" s="2">
        <v>5</v>
      </c>
      <c r="D99" s="2">
        <v>0</v>
      </c>
      <c r="E99" s="2">
        <v>0</v>
      </c>
      <c r="F99" s="2">
        <v>0</v>
      </c>
      <c r="G99" s="2">
        <v>0</v>
      </c>
      <c r="H99" s="2">
        <f t="shared" si="4"/>
        <v>5</v>
      </c>
      <c r="I99" s="2" t="s">
        <v>135</v>
      </c>
    </row>
    <row r="100" spans="1:8" ht="12.75">
      <c r="A100" s="14" t="s">
        <v>74</v>
      </c>
      <c r="B100" s="15">
        <v>5</v>
      </c>
      <c r="C100" s="2">
        <v>5</v>
      </c>
      <c r="D100" s="2">
        <v>0</v>
      </c>
      <c r="E100" s="2">
        <v>0</v>
      </c>
      <c r="F100" s="2">
        <v>15</v>
      </c>
      <c r="G100" s="11">
        <v>12</v>
      </c>
      <c r="H100" s="2">
        <f t="shared" si="4"/>
        <v>32</v>
      </c>
    </row>
    <row r="101" spans="1:9" ht="12.75">
      <c r="A101" s="14" t="s">
        <v>61</v>
      </c>
      <c r="B101" s="15">
        <v>5</v>
      </c>
      <c r="C101" s="2">
        <v>5</v>
      </c>
      <c r="D101" s="2">
        <v>0</v>
      </c>
      <c r="E101" s="2">
        <v>0</v>
      </c>
      <c r="F101" s="2">
        <v>15</v>
      </c>
      <c r="G101" s="2">
        <v>6</v>
      </c>
      <c r="H101" s="2">
        <f t="shared" si="4"/>
        <v>26</v>
      </c>
      <c r="I101" s="7"/>
    </row>
    <row r="102" spans="1:8" ht="12.75">
      <c r="A102" s="14" t="s">
        <v>69</v>
      </c>
      <c r="B102" s="15">
        <v>1</v>
      </c>
      <c r="C102" s="2">
        <v>5</v>
      </c>
      <c r="D102" s="2">
        <v>0</v>
      </c>
      <c r="E102" s="2">
        <v>0</v>
      </c>
      <c r="F102" s="2">
        <v>15</v>
      </c>
      <c r="G102" s="2">
        <v>9</v>
      </c>
      <c r="H102" s="2">
        <f t="shared" si="4"/>
        <v>29</v>
      </c>
    </row>
    <row r="103" spans="1:8" ht="12.75">
      <c r="A103" s="14" t="s">
        <v>55</v>
      </c>
      <c r="B103" s="15">
        <v>3</v>
      </c>
      <c r="C103" s="2">
        <v>5</v>
      </c>
      <c r="D103" s="2">
        <v>0</v>
      </c>
      <c r="E103" s="2">
        <v>0</v>
      </c>
      <c r="F103" s="2">
        <v>15</v>
      </c>
      <c r="G103" s="2">
        <v>7</v>
      </c>
      <c r="H103" s="2">
        <f t="shared" si="4"/>
        <v>27</v>
      </c>
    </row>
    <row r="104" spans="1:9" s="44" customFormat="1" ht="12.75">
      <c r="A104" s="41" t="s">
        <v>107</v>
      </c>
      <c r="B104" s="42">
        <v>1</v>
      </c>
      <c r="C104" s="43">
        <v>5</v>
      </c>
      <c r="D104" s="43">
        <v>0</v>
      </c>
      <c r="E104" s="43">
        <v>0</v>
      </c>
      <c r="F104" s="43">
        <v>15</v>
      </c>
      <c r="G104" s="43">
        <v>7</v>
      </c>
      <c r="H104" s="43">
        <f t="shared" si="4"/>
        <v>27</v>
      </c>
      <c r="I104" s="43" t="s">
        <v>136</v>
      </c>
    </row>
    <row r="105" spans="1:8" ht="12.75">
      <c r="A105" s="14" t="s">
        <v>51</v>
      </c>
      <c r="B105" s="15">
        <v>3</v>
      </c>
      <c r="C105" s="2">
        <v>5</v>
      </c>
      <c r="D105" s="2">
        <v>0</v>
      </c>
      <c r="E105" s="2">
        <v>0</v>
      </c>
      <c r="F105" s="2">
        <v>15</v>
      </c>
      <c r="G105" s="2">
        <v>0</v>
      </c>
      <c r="H105" s="2">
        <f t="shared" si="4"/>
        <v>20</v>
      </c>
    </row>
    <row r="106" spans="1:8" ht="12.75">
      <c r="A106" s="14" t="s">
        <v>111</v>
      </c>
      <c r="B106" s="15">
        <v>5</v>
      </c>
      <c r="C106" s="2">
        <v>5</v>
      </c>
      <c r="D106" s="2">
        <v>0</v>
      </c>
      <c r="E106" s="2">
        <v>0</v>
      </c>
      <c r="F106" s="2">
        <v>15</v>
      </c>
      <c r="G106" s="2">
        <v>0</v>
      </c>
      <c r="H106" s="2">
        <f t="shared" si="4"/>
        <v>20</v>
      </c>
    </row>
    <row r="107" spans="1:8" ht="12.75">
      <c r="A107" s="14" t="s">
        <v>6</v>
      </c>
      <c r="B107" s="15">
        <v>3</v>
      </c>
      <c r="C107" s="2">
        <v>5</v>
      </c>
      <c r="D107" s="2">
        <v>0</v>
      </c>
      <c r="E107" s="2">
        <v>0</v>
      </c>
      <c r="F107" s="2">
        <v>15</v>
      </c>
      <c r="G107" s="2">
        <v>12</v>
      </c>
      <c r="H107" s="2">
        <f t="shared" si="4"/>
        <v>32</v>
      </c>
    </row>
    <row r="108" spans="1:8" ht="12.75">
      <c r="A108" s="14" t="s">
        <v>73</v>
      </c>
      <c r="B108" s="15">
        <v>4</v>
      </c>
      <c r="C108" s="2">
        <v>5</v>
      </c>
      <c r="D108" s="2">
        <v>0</v>
      </c>
      <c r="E108" s="2">
        <v>0</v>
      </c>
      <c r="F108" s="2">
        <v>15</v>
      </c>
      <c r="G108" s="2">
        <v>12</v>
      </c>
      <c r="H108" s="2">
        <f t="shared" si="4"/>
        <v>32</v>
      </c>
    </row>
    <row r="109" spans="1:9" s="44" customFormat="1" ht="12.75">
      <c r="A109" s="41" t="s">
        <v>134</v>
      </c>
      <c r="B109" s="42">
        <v>1</v>
      </c>
      <c r="C109" s="43">
        <v>5</v>
      </c>
      <c r="D109" s="43">
        <v>0</v>
      </c>
      <c r="E109" s="43">
        <v>0</v>
      </c>
      <c r="F109" s="43">
        <v>15</v>
      </c>
      <c r="G109" s="43">
        <v>0</v>
      </c>
      <c r="H109" s="43">
        <f t="shared" si="4"/>
        <v>20</v>
      </c>
      <c r="I109" s="43" t="s">
        <v>136</v>
      </c>
    </row>
    <row r="110" spans="1:9" ht="12.75">
      <c r="A110" s="14" t="s">
        <v>18</v>
      </c>
      <c r="B110" s="15">
        <v>4</v>
      </c>
      <c r="C110" s="2">
        <v>5</v>
      </c>
      <c r="D110" s="2">
        <v>0</v>
      </c>
      <c r="E110" s="2">
        <v>0</v>
      </c>
      <c r="F110" s="2">
        <v>15</v>
      </c>
      <c r="G110" s="11">
        <v>9</v>
      </c>
      <c r="H110" s="2">
        <f t="shared" si="4"/>
        <v>29</v>
      </c>
      <c r="I110" s="17"/>
    </row>
    <row r="111" spans="1:9" s="44" customFormat="1" ht="12.75">
      <c r="A111" s="41" t="s">
        <v>72</v>
      </c>
      <c r="B111" s="42">
        <v>4</v>
      </c>
      <c r="C111" s="43">
        <v>5</v>
      </c>
      <c r="D111" s="43">
        <v>0</v>
      </c>
      <c r="E111" s="43">
        <v>0</v>
      </c>
      <c r="F111" s="43">
        <v>15</v>
      </c>
      <c r="G111" s="43">
        <v>0</v>
      </c>
      <c r="H111" s="43">
        <f t="shared" si="4"/>
        <v>20</v>
      </c>
      <c r="I111" s="43" t="s">
        <v>136</v>
      </c>
    </row>
    <row r="112" spans="1:8" ht="12.75">
      <c r="A112" s="14" t="s">
        <v>22</v>
      </c>
      <c r="B112" s="15">
        <v>2</v>
      </c>
      <c r="C112" s="2">
        <v>5</v>
      </c>
      <c r="D112" s="2">
        <v>0</v>
      </c>
      <c r="E112" s="2">
        <v>0</v>
      </c>
      <c r="F112" s="2">
        <v>15</v>
      </c>
      <c r="G112" s="2">
        <v>9</v>
      </c>
      <c r="H112" s="2">
        <f t="shared" si="4"/>
        <v>29</v>
      </c>
    </row>
    <row r="113" spans="1:2" ht="12.75">
      <c r="A113" s="14"/>
      <c r="B113" s="15"/>
    </row>
    <row r="114" spans="1:7" ht="12.75">
      <c r="A114" s="14"/>
      <c r="B114" s="15"/>
      <c r="G114" s="11"/>
    </row>
    <row r="115" spans="1:2" ht="12.75">
      <c r="A115" s="14"/>
      <c r="B115" s="15"/>
    </row>
    <row r="116" spans="1:2" ht="12.75">
      <c r="A116" s="35" t="s">
        <v>137</v>
      </c>
      <c r="B116" s="15"/>
    </row>
    <row r="117" spans="1:2" ht="12.75">
      <c r="A117" s="14"/>
      <c r="B117" s="15"/>
    </row>
    <row r="118" spans="1:8" ht="12.75">
      <c r="A118" s="14" t="s">
        <v>70</v>
      </c>
      <c r="B118" s="15">
        <v>5</v>
      </c>
      <c r="C118" s="2">
        <v>5</v>
      </c>
      <c r="D118" s="2">
        <v>0</v>
      </c>
      <c r="E118" s="2">
        <v>0</v>
      </c>
      <c r="F118" s="2">
        <v>15</v>
      </c>
      <c r="G118" s="2">
        <v>9</v>
      </c>
      <c r="H118" s="2">
        <f>SUM(C118:G118)</f>
        <v>29</v>
      </c>
    </row>
    <row r="119" spans="1:8" ht="12.75">
      <c r="A119" s="14" t="s">
        <v>0</v>
      </c>
      <c r="B119" s="15">
        <v>5</v>
      </c>
      <c r="C119" s="2">
        <v>5</v>
      </c>
      <c r="D119" s="2">
        <v>0</v>
      </c>
      <c r="E119" s="2">
        <v>0</v>
      </c>
      <c r="F119" s="2">
        <v>15</v>
      </c>
      <c r="G119" s="11">
        <v>0</v>
      </c>
      <c r="H119" s="2">
        <f aca="true" t="shared" si="5" ref="H119:H131">SUM(C119:G119)</f>
        <v>20</v>
      </c>
    </row>
    <row r="120" spans="1:8" ht="12.75">
      <c r="A120" s="14" t="s">
        <v>121</v>
      </c>
      <c r="B120" s="15">
        <v>5</v>
      </c>
      <c r="C120" s="2">
        <v>5</v>
      </c>
      <c r="D120" s="2">
        <v>0</v>
      </c>
      <c r="E120" s="2">
        <v>0</v>
      </c>
      <c r="F120" s="2">
        <v>15</v>
      </c>
      <c r="G120" s="2">
        <v>12</v>
      </c>
      <c r="H120" s="2">
        <f t="shared" si="5"/>
        <v>32</v>
      </c>
    </row>
    <row r="121" spans="1:8" ht="12.75">
      <c r="A121" s="14" t="s">
        <v>15</v>
      </c>
      <c r="B121" s="15">
        <v>4</v>
      </c>
      <c r="C121" s="2">
        <v>5</v>
      </c>
      <c r="D121" s="2">
        <v>0</v>
      </c>
      <c r="E121" s="2">
        <v>0</v>
      </c>
      <c r="F121" s="2">
        <v>15</v>
      </c>
      <c r="G121" s="2">
        <v>9</v>
      </c>
      <c r="H121" s="2">
        <f t="shared" si="5"/>
        <v>29</v>
      </c>
    </row>
    <row r="122" spans="1:8" ht="12.75">
      <c r="A122" s="14" t="s">
        <v>48</v>
      </c>
      <c r="B122" s="15">
        <v>2</v>
      </c>
      <c r="C122" s="2">
        <v>5</v>
      </c>
      <c r="D122" s="2">
        <v>0</v>
      </c>
      <c r="E122" s="2">
        <v>0</v>
      </c>
      <c r="F122" s="2">
        <v>0</v>
      </c>
      <c r="G122" s="2">
        <v>0</v>
      </c>
      <c r="H122" s="2">
        <f t="shared" si="5"/>
        <v>5</v>
      </c>
    </row>
    <row r="123" spans="1:8" ht="12.75">
      <c r="A123" s="14" t="s">
        <v>116</v>
      </c>
      <c r="B123" s="15">
        <v>3</v>
      </c>
      <c r="C123" s="2">
        <v>5</v>
      </c>
      <c r="D123" s="2">
        <v>0</v>
      </c>
      <c r="E123" s="2">
        <v>0</v>
      </c>
      <c r="F123" s="2">
        <v>15</v>
      </c>
      <c r="G123" s="2">
        <v>7</v>
      </c>
      <c r="H123" s="2">
        <f t="shared" si="5"/>
        <v>27</v>
      </c>
    </row>
    <row r="124" spans="1:11" ht="12.75">
      <c r="A124" s="14" t="s">
        <v>2</v>
      </c>
      <c r="B124" s="15">
        <v>5</v>
      </c>
      <c r="C124" s="2">
        <v>5</v>
      </c>
      <c r="D124" s="2">
        <v>0</v>
      </c>
      <c r="E124" s="2">
        <v>0</v>
      </c>
      <c r="F124" s="2">
        <v>15</v>
      </c>
      <c r="G124" s="2">
        <v>6</v>
      </c>
      <c r="H124" s="2">
        <f t="shared" si="5"/>
        <v>26</v>
      </c>
      <c r="K124" s="8"/>
    </row>
    <row r="125" spans="1:11" ht="12.75">
      <c r="A125" s="14" t="s">
        <v>16</v>
      </c>
      <c r="B125" s="15">
        <v>3</v>
      </c>
      <c r="C125" s="2">
        <v>5</v>
      </c>
      <c r="D125" s="2">
        <v>0</v>
      </c>
      <c r="E125" s="2">
        <v>0</v>
      </c>
      <c r="F125" s="2">
        <v>15</v>
      </c>
      <c r="G125" s="2">
        <v>9</v>
      </c>
      <c r="H125" s="2">
        <f t="shared" si="5"/>
        <v>29</v>
      </c>
      <c r="K125" s="8"/>
    </row>
    <row r="126" spans="1:12" ht="12.75">
      <c r="A126" s="14" t="s">
        <v>41</v>
      </c>
      <c r="B126" s="15">
        <v>3</v>
      </c>
      <c r="C126" s="2">
        <v>5</v>
      </c>
      <c r="D126" s="2">
        <v>0</v>
      </c>
      <c r="E126" s="2">
        <v>0</v>
      </c>
      <c r="F126" s="2">
        <v>0</v>
      </c>
      <c r="G126" s="2">
        <v>0</v>
      </c>
      <c r="H126" s="2">
        <f t="shared" si="5"/>
        <v>5</v>
      </c>
      <c r="I126" s="11"/>
      <c r="J126" s="9"/>
      <c r="K126" s="9"/>
      <c r="L126" s="9"/>
    </row>
    <row r="127" spans="1:12" ht="12.75">
      <c r="A127" s="14" t="s">
        <v>6</v>
      </c>
      <c r="B127" s="15">
        <v>3</v>
      </c>
      <c r="C127" s="2">
        <v>5</v>
      </c>
      <c r="D127" s="2">
        <v>0</v>
      </c>
      <c r="E127" s="2">
        <v>0</v>
      </c>
      <c r="F127" s="2">
        <v>15</v>
      </c>
      <c r="G127" s="2">
        <v>12</v>
      </c>
      <c r="H127" s="2">
        <f t="shared" si="5"/>
        <v>32</v>
      </c>
      <c r="I127" s="11"/>
      <c r="J127" s="9"/>
      <c r="K127" s="9"/>
      <c r="L127" s="9"/>
    </row>
    <row r="128" spans="1:8" ht="12.75">
      <c r="A128" s="14" t="s">
        <v>47</v>
      </c>
      <c r="B128" s="15">
        <v>4</v>
      </c>
      <c r="C128" s="2">
        <v>5</v>
      </c>
      <c r="D128" s="2">
        <v>0</v>
      </c>
      <c r="E128" s="2">
        <v>0</v>
      </c>
      <c r="F128" s="2">
        <v>15</v>
      </c>
      <c r="G128" s="2">
        <v>7</v>
      </c>
      <c r="H128" s="2">
        <f t="shared" si="5"/>
        <v>27</v>
      </c>
    </row>
    <row r="129" spans="1:8" ht="12.75">
      <c r="A129" s="14" t="s">
        <v>18</v>
      </c>
      <c r="B129" s="15">
        <v>4</v>
      </c>
      <c r="C129" s="2">
        <v>5</v>
      </c>
      <c r="D129" s="2">
        <v>0</v>
      </c>
      <c r="E129" s="2">
        <v>0</v>
      </c>
      <c r="F129" s="2">
        <v>15</v>
      </c>
      <c r="G129" s="2">
        <v>12</v>
      </c>
      <c r="H129" s="2">
        <f t="shared" si="5"/>
        <v>32</v>
      </c>
    </row>
    <row r="130" spans="1:8" ht="12.75">
      <c r="A130" s="14" t="s">
        <v>68</v>
      </c>
      <c r="B130" s="11">
        <v>5</v>
      </c>
      <c r="C130" s="2">
        <v>5</v>
      </c>
      <c r="D130" s="2">
        <v>0</v>
      </c>
      <c r="E130" s="2">
        <v>0</v>
      </c>
      <c r="F130" s="2">
        <v>15</v>
      </c>
      <c r="G130" s="2">
        <v>7</v>
      </c>
      <c r="H130" s="2">
        <f t="shared" si="5"/>
        <v>27</v>
      </c>
    </row>
    <row r="131" spans="1:8" ht="12.75">
      <c r="A131" s="14" t="s">
        <v>122</v>
      </c>
      <c r="B131" s="15">
        <v>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f t="shared" si="5"/>
        <v>0</v>
      </c>
    </row>
    <row r="132" spans="1:2" ht="12.75">
      <c r="A132" s="14"/>
      <c r="B132" s="15"/>
    </row>
    <row r="133" spans="1:2" ht="12.75">
      <c r="A133" s="14"/>
      <c r="B133" s="15"/>
    </row>
    <row r="134" spans="1:2" ht="12.75">
      <c r="A134" s="14"/>
      <c r="B134" s="15"/>
    </row>
    <row r="135" spans="1:2" ht="12.75">
      <c r="A135" s="35" t="s">
        <v>138</v>
      </c>
      <c r="B135" s="15"/>
    </row>
    <row r="136" spans="1:9" ht="12.75">
      <c r="A136" s="14"/>
      <c r="B136" s="15"/>
      <c r="I136" s="7"/>
    </row>
    <row r="137" spans="1:8" ht="12.75">
      <c r="A137" s="14" t="s">
        <v>70</v>
      </c>
      <c r="B137" s="15">
        <v>5</v>
      </c>
      <c r="C137" s="2">
        <v>5</v>
      </c>
      <c r="D137" s="2">
        <v>0</v>
      </c>
      <c r="E137" s="2">
        <v>0</v>
      </c>
      <c r="F137" s="2">
        <v>0</v>
      </c>
      <c r="G137" s="2">
        <v>12</v>
      </c>
      <c r="H137" s="2">
        <f>SUM(C137:G137)</f>
        <v>17</v>
      </c>
    </row>
    <row r="138" spans="1:8" ht="12.75">
      <c r="A138" s="14" t="s">
        <v>0</v>
      </c>
      <c r="B138" s="15">
        <v>5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f aca="true" t="shared" si="6" ref="H138:H150">SUM(C138:G138)</f>
        <v>5</v>
      </c>
    </row>
    <row r="139" spans="1:8" ht="12.75">
      <c r="A139" s="14" t="s">
        <v>121</v>
      </c>
      <c r="B139" s="15">
        <v>5</v>
      </c>
      <c r="C139" s="2">
        <v>5</v>
      </c>
      <c r="D139" s="2">
        <v>0</v>
      </c>
      <c r="E139" s="2">
        <v>0</v>
      </c>
      <c r="F139" s="2">
        <v>0</v>
      </c>
      <c r="G139" s="2">
        <v>7</v>
      </c>
      <c r="H139" s="2">
        <f t="shared" si="6"/>
        <v>12</v>
      </c>
    </row>
    <row r="140" spans="1:8" ht="12.75">
      <c r="A140" s="14" t="s">
        <v>15</v>
      </c>
      <c r="B140" s="15">
        <v>4</v>
      </c>
      <c r="C140" s="2">
        <v>5</v>
      </c>
      <c r="D140" s="2">
        <v>0</v>
      </c>
      <c r="E140" s="2">
        <v>0</v>
      </c>
      <c r="F140" s="2">
        <v>0</v>
      </c>
      <c r="G140" s="2">
        <v>9</v>
      </c>
      <c r="H140" s="2">
        <f t="shared" si="6"/>
        <v>14</v>
      </c>
    </row>
    <row r="141" spans="1:8" ht="12.75">
      <c r="A141" s="14" t="s">
        <v>48</v>
      </c>
      <c r="B141" s="15">
        <v>2</v>
      </c>
      <c r="C141" s="2">
        <v>5</v>
      </c>
      <c r="D141" s="2">
        <v>0</v>
      </c>
      <c r="E141" s="2">
        <v>0</v>
      </c>
      <c r="F141" s="2">
        <v>0</v>
      </c>
      <c r="G141" s="2">
        <v>12</v>
      </c>
      <c r="H141" s="2">
        <f t="shared" si="6"/>
        <v>17</v>
      </c>
    </row>
    <row r="142" spans="1:8" ht="12.75">
      <c r="A142" s="14" t="s">
        <v>116</v>
      </c>
      <c r="B142" s="15">
        <v>3</v>
      </c>
      <c r="C142" s="2">
        <v>5</v>
      </c>
      <c r="D142" s="2">
        <v>0</v>
      </c>
      <c r="E142" s="2">
        <v>0</v>
      </c>
      <c r="F142" s="2">
        <v>0</v>
      </c>
      <c r="G142" s="2">
        <v>7</v>
      </c>
      <c r="H142" s="2">
        <f t="shared" si="6"/>
        <v>12</v>
      </c>
    </row>
    <row r="143" spans="1:8" ht="12.75">
      <c r="A143" s="14" t="s">
        <v>2</v>
      </c>
      <c r="B143" s="15">
        <v>5</v>
      </c>
      <c r="C143" s="2">
        <v>5</v>
      </c>
      <c r="D143" s="2">
        <v>0</v>
      </c>
      <c r="E143" s="2">
        <v>0</v>
      </c>
      <c r="F143" s="2">
        <v>0</v>
      </c>
      <c r="G143" s="2">
        <v>0</v>
      </c>
      <c r="H143" s="2">
        <f t="shared" si="6"/>
        <v>5</v>
      </c>
    </row>
    <row r="144" spans="1:8" ht="12.75">
      <c r="A144" s="14" t="s">
        <v>16</v>
      </c>
      <c r="B144" s="15">
        <v>3</v>
      </c>
      <c r="C144" s="2">
        <v>5</v>
      </c>
      <c r="D144" s="2">
        <v>0</v>
      </c>
      <c r="E144" s="2">
        <v>0</v>
      </c>
      <c r="F144" s="2">
        <v>0</v>
      </c>
      <c r="G144" s="2">
        <v>9</v>
      </c>
      <c r="H144" s="2">
        <f t="shared" si="6"/>
        <v>14</v>
      </c>
    </row>
    <row r="145" spans="1:8" ht="12.75">
      <c r="A145" s="14" t="s">
        <v>41</v>
      </c>
      <c r="B145" s="15">
        <v>3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f t="shared" si="6"/>
        <v>5</v>
      </c>
    </row>
    <row r="146" spans="1:8" ht="12.75">
      <c r="A146" s="14" t="s">
        <v>6</v>
      </c>
      <c r="B146" s="15">
        <v>3</v>
      </c>
      <c r="C146" s="2">
        <v>5</v>
      </c>
      <c r="D146" s="2">
        <v>0</v>
      </c>
      <c r="E146" s="2">
        <v>0</v>
      </c>
      <c r="F146" s="2">
        <v>0</v>
      </c>
      <c r="G146" s="2">
        <v>12</v>
      </c>
      <c r="H146" s="2">
        <f t="shared" si="6"/>
        <v>17</v>
      </c>
    </row>
    <row r="147" spans="1:8" ht="12.75">
      <c r="A147" s="14" t="s">
        <v>47</v>
      </c>
      <c r="B147" s="15">
        <v>4</v>
      </c>
      <c r="C147" s="2">
        <v>5</v>
      </c>
      <c r="D147" s="2">
        <v>0</v>
      </c>
      <c r="E147" s="2">
        <v>0</v>
      </c>
      <c r="F147" s="2">
        <v>0</v>
      </c>
      <c r="G147" s="2">
        <v>7</v>
      </c>
      <c r="H147" s="2">
        <f t="shared" si="6"/>
        <v>12</v>
      </c>
    </row>
    <row r="148" spans="1:8" ht="12.75">
      <c r="A148" s="14" t="s">
        <v>18</v>
      </c>
      <c r="B148" s="15">
        <v>4</v>
      </c>
      <c r="C148" s="2">
        <v>5</v>
      </c>
      <c r="D148" s="2">
        <v>0</v>
      </c>
      <c r="E148" s="2">
        <v>0</v>
      </c>
      <c r="F148" s="2">
        <v>0</v>
      </c>
      <c r="G148" s="11">
        <v>12</v>
      </c>
      <c r="H148" s="2">
        <f t="shared" si="6"/>
        <v>17</v>
      </c>
    </row>
    <row r="149" spans="1:8" ht="12.75">
      <c r="A149" s="14" t="s">
        <v>68</v>
      </c>
      <c r="B149" s="11">
        <v>5</v>
      </c>
      <c r="C149" s="2">
        <v>5</v>
      </c>
      <c r="D149" s="2">
        <v>0</v>
      </c>
      <c r="E149" s="2">
        <v>0</v>
      </c>
      <c r="F149" s="2">
        <v>0</v>
      </c>
      <c r="G149" s="2">
        <v>9</v>
      </c>
      <c r="H149" s="2">
        <f t="shared" si="6"/>
        <v>14</v>
      </c>
    </row>
    <row r="150" spans="1:8" ht="12.75">
      <c r="A150" s="14" t="s">
        <v>122</v>
      </c>
      <c r="B150" s="15">
        <v>5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f t="shared" si="6"/>
        <v>0</v>
      </c>
    </row>
    <row r="151" spans="1:2" ht="12.75">
      <c r="A151" s="14"/>
      <c r="B151" s="15"/>
    </row>
    <row r="152" spans="1:2" ht="12.75">
      <c r="A152" s="14"/>
      <c r="B152" s="11"/>
    </row>
    <row r="153" spans="1:7" ht="12.75">
      <c r="A153" s="14"/>
      <c r="B153" s="32"/>
      <c r="G153" s="11"/>
    </row>
    <row r="154" spans="1:2" ht="12.75">
      <c r="A154" s="35" t="s">
        <v>139</v>
      </c>
      <c r="B154" s="32"/>
    </row>
    <row r="156" spans="1:9" s="9" customFormat="1" ht="12.75">
      <c r="A156" s="14" t="s">
        <v>53</v>
      </c>
      <c r="B156" s="15">
        <v>5</v>
      </c>
      <c r="C156" s="2">
        <v>5</v>
      </c>
      <c r="D156" s="2">
        <v>0</v>
      </c>
      <c r="E156" s="2">
        <v>0</v>
      </c>
      <c r="F156" s="2">
        <v>15</v>
      </c>
      <c r="G156" s="11">
        <v>12</v>
      </c>
      <c r="H156" s="2">
        <f aca="true" t="shared" si="7" ref="H156:H181">SUM(C156:G156)</f>
        <v>32</v>
      </c>
      <c r="I156" s="11"/>
    </row>
    <row r="157" spans="1:8" ht="12.75">
      <c r="A157" s="14" t="s">
        <v>97</v>
      </c>
      <c r="B157" s="15">
        <v>5</v>
      </c>
      <c r="C157" s="2">
        <v>5</v>
      </c>
      <c r="D157" s="2">
        <v>0</v>
      </c>
      <c r="E157" s="2">
        <v>0</v>
      </c>
      <c r="F157" s="2">
        <v>15</v>
      </c>
      <c r="G157" s="2">
        <v>2</v>
      </c>
      <c r="H157" s="2">
        <f t="shared" si="7"/>
        <v>22</v>
      </c>
    </row>
    <row r="158" spans="1:9" ht="12.75">
      <c r="A158" s="14" t="s">
        <v>114</v>
      </c>
      <c r="B158" s="15">
        <v>5</v>
      </c>
      <c r="C158" s="2">
        <v>5</v>
      </c>
      <c r="D158" s="2">
        <v>0</v>
      </c>
      <c r="E158" s="2">
        <v>0</v>
      </c>
      <c r="F158" s="2">
        <v>15</v>
      </c>
      <c r="G158" s="2">
        <v>3</v>
      </c>
      <c r="H158" s="2">
        <f t="shared" si="7"/>
        <v>23</v>
      </c>
      <c r="I158" s="7"/>
    </row>
    <row r="159" spans="1:8" ht="12.75">
      <c r="A159" s="14" t="s">
        <v>125</v>
      </c>
      <c r="B159" s="15">
        <v>3</v>
      </c>
      <c r="C159" s="2">
        <v>5</v>
      </c>
      <c r="D159" s="2">
        <v>0</v>
      </c>
      <c r="E159" s="2">
        <v>0</v>
      </c>
      <c r="F159" s="2">
        <v>15</v>
      </c>
      <c r="G159" s="2">
        <v>7</v>
      </c>
      <c r="H159" s="2">
        <f t="shared" si="7"/>
        <v>27</v>
      </c>
    </row>
    <row r="160" spans="1:8" ht="12.75">
      <c r="A160" s="14" t="s">
        <v>108</v>
      </c>
      <c r="B160" s="15">
        <v>2</v>
      </c>
      <c r="C160" s="2">
        <v>5</v>
      </c>
      <c r="D160" s="2">
        <v>0</v>
      </c>
      <c r="E160" s="2">
        <v>0</v>
      </c>
      <c r="F160" s="2">
        <v>15</v>
      </c>
      <c r="G160" s="2">
        <v>0</v>
      </c>
      <c r="H160" s="2">
        <f t="shared" si="7"/>
        <v>20</v>
      </c>
    </row>
    <row r="161" spans="1:8" ht="12.75">
      <c r="A161" s="14" t="s">
        <v>70</v>
      </c>
      <c r="B161" s="15">
        <v>5</v>
      </c>
      <c r="C161" s="2">
        <v>5</v>
      </c>
      <c r="D161" s="2">
        <v>0</v>
      </c>
      <c r="E161" s="2">
        <v>0</v>
      </c>
      <c r="F161" s="2">
        <v>15</v>
      </c>
      <c r="G161" s="2">
        <v>5</v>
      </c>
      <c r="H161" s="2">
        <f t="shared" si="7"/>
        <v>25</v>
      </c>
    </row>
    <row r="162" spans="1:17" ht="12.75">
      <c r="A162" s="14" t="s">
        <v>71</v>
      </c>
      <c r="B162" s="15">
        <v>3</v>
      </c>
      <c r="C162" s="2">
        <v>5</v>
      </c>
      <c r="D162" s="2">
        <v>0</v>
      </c>
      <c r="E162" s="2">
        <v>0</v>
      </c>
      <c r="F162" s="2">
        <v>15</v>
      </c>
      <c r="G162" s="2">
        <v>9</v>
      </c>
      <c r="H162" s="2">
        <f t="shared" si="7"/>
        <v>29</v>
      </c>
      <c r="K162" s="3"/>
      <c r="L162" s="4"/>
      <c r="M162" s="2"/>
      <c r="N162" s="2"/>
      <c r="O162" s="2"/>
      <c r="P162" s="2"/>
      <c r="Q162" s="11"/>
    </row>
    <row r="163" spans="1:17" ht="12.75">
      <c r="A163" s="14" t="s">
        <v>121</v>
      </c>
      <c r="B163" s="15">
        <v>5</v>
      </c>
      <c r="C163" s="2">
        <v>5</v>
      </c>
      <c r="D163" s="2">
        <v>0</v>
      </c>
      <c r="E163" s="2">
        <v>0</v>
      </c>
      <c r="F163" s="2">
        <v>15</v>
      </c>
      <c r="G163" s="2">
        <v>6</v>
      </c>
      <c r="H163" s="2">
        <f t="shared" si="7"/>
        <v>26</v>
      </c>
      <c r="K163" s="3"/>
      <c r="L163" s="4"/>
      <c r="M163" s="2"/>
      <c r="N163" s="2"/>
      <c r="O163" s="2"/>
      <c r="P163" s="2"/>
      <c r="Q163" s="11"/>
    </row>
    <row r="164" spans="1:17" ht="12.75">
      <c r="A164" s="14" t="s">
        <v>15</v>
      </c>
      <c r="B164" s="15">
        <v>4</v>
      </c>
      <c r="C164" s="2">
        <v>5</v>
      </c>
      <c r="D164" s="2">
        <v>0</v>
      </c>
      <c r="E164" s="2">
        <v>0</v>
      </c>
      <c r="F164" s="2">
        <v>15</v>
      </c>
      <c r="G164" s="2">
        <v>9</v>
      </c>
      <c r="H164" s="2">
        <f t="shared" si="7"/>
        <v>29</v>
      </c>
      <c r="K164" s="3"/>
      <c r="L164" s="4"/>
      <c r="M164" s="2"/>
      <c r="N164" s="2"/>
      <c r="O164" s="2"/>
      <c r="P164" s="2"/>
      <c r="Q164" s="11"/>
    </row>
    <row r="165" spans="1:17" ht="12.75">
      <c r="A165" s="14" t="s">
        <v>48</v>
      </c>
      <c r="B165" s="15">
        <v>2</v>
      </c>
      <c r="C165" s="2">
        <v>5</v>
      </c>
      <c r="D165" s="2">
        <v>0</v>
      </c>
      <c r="E165" s="2">
        <v>0</v>
      </c>
      <c r="F165" s="2">
        <v>15</v>
      </c>
      <c r="G165" s="2">
        <v>7</v>
      </c>
      <c r="H165" s="2">
        <f t="shared" si="7"/>
        <v>27</v>
      </c>
      <c r="K165" s="3"/>
      <c r="L165" s="4"/>
      <c r="M165" s="2"/>
      <c r="N165" s="2"/>
      <c r="O165" s="2"/>
      <c r="P165" s="2"/>
      <c r="Q165" s="11"/>
    </row>
    <row r="166" spans="1:17" ht="12.75">
      <c r="A166" s="14" t="s">
        <v>93</v>
      </c>
      <c r="B166" s="15">
        <v>2</v>
      </c>
      <c r="C166" s="2">
        <v>5</v>
      </c>
      <c r="D166" s="2">
        <v>0</v>
      </c>
      <c r="E166" s="2">
        <v>0</v>
      </c>
      <c r="F166" s="2">
        <v>15</v>
      </c>
      <c r="G166" s="2">
        <v>12</v>
      </c>
      <c r="H166" s="2">
        <f t="shared" si="7"/>
        <v>32</v>
      </c>
      <c r="K166" s="3"/>
      <c r="L166" s="5"/>
      <c r="M166" s="2"/>
      <c r="N166" s="2"/>
      <c r="O166" s="2"/>
      <c r="P166" s="2"/>
      <c r="Q166" s="11"/>
    </row>
    <row r="167" spans="1:17" ht="12.75">
      <c r="A167" s="14" t="s">
        <v>116</v>
      </c>
      <c r="B167" s="15">
        <v>3</v>
      </c>
      <c r="C167" s="2">
        <v>5</v>
      </c>
      <c r="D167" s="2">
        <v>0</v>
      </c>
      <c r="E167" s="2">
        <v>0</v>
      </c>
      <c r="F167" s="2">
        <v>15</v>
      </c>
      <c r="G167" s="2">
        <v>0</v>
      </c>
      <c r="H167" s="2">
        <f t="shared" si="7"/>
        <v>20</v>
      </c>
      <c r="K167" s="3"/>
      <c r="L167" s="4"/>
      <c r="M167" s="2"/>
      <c r="N167" s="2"/>
      <c r="O167" s="2"/>
      <c r="P167" s="11"/>
      <c r="Q167" s="11"/>
    </row>
    <row r="168" spans="1:17" ht="12.75">
      <c r="A168" s="14" t="s">
        <v>2</v>
      </c>
      <c r="B168" s="15">
        <v>5</v>
      </c>
      <c r="C168" s="2">
        <v>5</v>
      </c>
      <c r="D168" s="2">
        <v>0</v>
      </c>
      <c r="E168" s="2">
        <v>0</v>
      </c>
      <c r="F168" s="2">
        <v>15</v>
      </c>
      <c r="G168" s="2">
        <v>4</v>
      </c>
      <c r="H168" s="2">
        <f t="shared" si="7"/>
        <v>24</v>
      </c>
      <c r="K168" s="3"/>
      <c r="L168" s="4"/>
      <c r="M168" s="2"/>
      <c r="N168" s="2"/>
      <c r="O168" s="2"/>
      <c r="P168" s="2"/>
      <c r="Q168" s="11"/>
    </row>
    <row r="169" spans="1:17" ht="12.75">
      <c r="A169" s="14" t="s">
        <v>16</v>
      </c>
      <c r="B169" s="15">
        <v>3</v>
      </c>
      <c r="C169" s="2">
        <v>5</v>
      </c>
      <c r="D169" s="2">
        <v>0</v>
      </c>
      <c r="E169" s="2">
        <v>0</v>
      </c>
      <c r="F169" s="2">
        <v>15</v>
      </c>
      <c r="G169" s="2">
        <v>6</v>
      </c>
      <c r="H169" s="2">
        <f t="shared" si="7"/>
        <v>26</v>
      </c>
      <c r="K169" s="3"/>
      <c r="L169" s="4"/>
      <c r="M169" s="2"/>
      <c r="N169" s="2"/>
      <c r="O169" s="2"/>
      <c r="P169" s="2"/>
      <c r="Q169" s="11"/>
    </row>
    <row r="170" spans="1:17" ht="12.75">
      <c r="A170" s="14" t="s">
        <v>41</v>
      </c>
      <c r="B170" s="15">
        <v>3</v>
      </c>
      <c r="C170" s="2">
        <v>5</v>
      </c>
      <c r="D170" s="2">
        <v>0</v>
      </c>
      <c r="E170" s="2">
        <v>0</v>
      </c>
      <c r="F170" s="2">
        <v>15</v>
      </c>
      <c r="G170" s="12">
        <v>4</v>
      </c>
      <c r="H170" s="2">
        <f t="shared" si="7"/>
        <v>24</v>
      </c>
      <c r="I170" s="17"/>
      <c r="K170" s="3"/>
      <c r="L170" s="4"/>
      <c r="M170" s="2"/>
      <c r="N170" s="2"/>
      <c r="O170" s="2"/>
      <c r="P170" s="2"/>
      <c r="Q170" s="11"/>
    </row>
    <row r="171" spans="1:17" ht="12.75">
      <c r="A171" s="14" t="s">
        <v>140</v>
      </c>
      <c r="B171" s="15">
        <v>3</v>
      </c>
      <c r="C171" s="2">
        <v>5</v>
      </c>
      <c r="D171" s="2">
        <v>0</v>
      </c>
      <c r="E171" s="2">
        <v>0</v>
      </c>
      <c r="F171" s="2">
        <v>0</v>
      </c>
      <c r="G171" s="2">
        <v>12</v>
      </c>
      <c r="H171" s="2">
        <f t="shared" si="7"/>
        <v>17</v>
      </c>
      <c r="K171" s="3"/>
      <c r="L171" s="4"/>
      <c r="M171" s="2"/>
      <c r="N171" s="2"/>
      <c r="O171" s="2"/>
      <c r="P171" s="2"/>
      <c r="Q171" s="11"/>
    </row>
    <row r="172" spans="1:17" ht="12.75">
      <c r="A172" s="14" t="s">
        <v>61</v>
      </c>
      <c r="B172" s="15">
        <v>5</v>
      </c>
      <c r="C172" s="2">
        <v>5</v>
      </c>
      <c r="D172" s="2">
        <v>0</v>
      </c>
      <c r="E172" s="2">
        <v>0</v>
      </c>
      <c r="F172" s="2">
        <v>15</v>
      </c>
      <c r="G172" s="2">
        <v>1</v>
      </c>
      <c r="H172" s="2">
        <f t="shared" si="7"/>
        <v>21</v>
      </c>
      <c r="K172" s="14"/>
      <c r="L172" s="15"/>
      <c r="M172" s="2"/>
      <c r="N172" s="2"/>
      <c r="O172" s="2"/>
      <c r="P172" s="2"/>
      <c r="Q172" s="11"/>
    </row>
    <row r="173" spans="1:17" ht="12.75">
      <c r="A173" s="14" t="s">
        <v>69</v>
      </c>
      <c r="B173" s="15">
        <v>1</v>
      </c>
      <c r="C173" s="2">
        <v>5</v>
      </c>
      <c r="D173" s="2">
        <v>0</v>
      </c>
      <c r="E173" s="2">
        <v>0</v>
      </c>
      <c r="F173" s="2">
        <v>15</v>
      </c>
      <c r="G173" s="11">
        <v>0</v>
      </c>
      <c r="H173" s="2">
        <f t="shared" si="7"/>
        <v>20</v>
      </c>
      <c r="I173" s="7"/>
      <c r="K173" s="3"/>
      <c r="L173" s="4"/>
      <c r="M173" s="2"/>
      <c r="N173" s="2"/>
      <c r="O173" s="2"/>
      <c r="P173" s="2"/>
      <c r="Q173" s="11"/>
    </row>
    <row r="174" spans="1:17" ht="12.75">
      <c r="A174" s="14" t="s">
        <v>55</v>
      </c>
      <c r="B174" s="15">
        <v>3</v>
      </c>
      <c r="C174" s="2">
        <v>5</v>
      </c>
      <c r="D174" s="2">
        <v>0</v>
      </c>
      <c r="E174" s="2">
        <v>0</v>
      </c>
      <c r="F174" s="2">
        <v>15</v>
      </c>
      <c r="G174" s="2">
        <v>5</v>
      </c>
      <c r="H174" s="2">
        <f t="shared" si="7"/>
        <v>25</v>
      </c>
      <c r="K174" s="3"/>
      <c r="L174" s="4"/>
      <c r="M174" s="2"/>
      <c r="N174" s="2"/>
      <c r="O174" s="2"/>
      <c r="P174" s="2"/>
      <c r="Q174" s="11"/>
    </row>
    <row r="175" spans="1:17" ht="12.75">
      <c r="A175" s="14" t="s">
        <v>141</v>
      </c>
      <c r="B175" s="15">
        <v>4</v>
      </c>
      <c r="C175" s="2">
        <v>5</v>
      </c>
      <c r="D175" s="2">
        <v>0</v>
      </c>
      <c r="E175" s="2">
        <v>0</v>
      </c>
      <c r="F175" s="2">
        <v>15</v>
      </c>
      <c r="G175" s="2">
        <v>7</v>
      </c>
      <c r="H175" s="2">
        <f t="shared" si="7"/>
        <v>27</v>
      </c>
      <c r="K175" s="3"/>
      <c r="L175" s="4"/>
      <c r="M175" s="2"/>
      <c r="N175" s="2"/>
      <c r="O175" s="2"/>
      <c r="P175" s="2"/>
      <c r="Q175" s="11"/>
    </row>
    <row r="176" spans="1:17" ht="12.75">
      <c r="A176" s="14" t="s">
        <v>111</v>
      </c>
      <c r="B176" s="15">
        <v>5</v>
      </c>
      <c r="C176" s="2">
        <v>5</v>
      </c>
      <c r="D176" s="2">
        <v>0</v>
      </c>
      <c r="E176" s="2">
        <v>0</v>
      </c>
      <c r="F176" s="2">
        <v>15</v>
      </c>
      <c r="G176" s="2">
        <v>9</v>
      </c>
      <c r="H176" s="2">
        <f t="shared" si="7"/>
        <v>29</v>
      </c>
      <c r="K176" s="14"/>
      <c r="L176" s="15"/>
      <c r="M176" s="2"/>
      <c r="N176" s="2"/>
      <c r="O176" s="2"/>
      <c r="P176" s="2"/>
      <c r="Q176" s="11"/>
    </row>
    <row r="177" spans="1:17" ht="12.75">
      <c r="A177" s="41" t="s">
        <v>134</v>
      </c>
      <c r="B177" s="42">
        <v>1</v>
      </c>
      <c r="C177" s="2">
        <v>5</v>
      </c>
      <c r="D177" s="2">
        <v>0</v>
      </c>
      <c r="E177" s="2">
        <v>0</v>
      </c>
      <c r="F177" s="2">
        <v>15</v>
      </c>
      <c r="G177" s="2">
        <v>9</v>
      </c>
      <c r="H177" s="2">
        <f t="shared" si="7"/>
        <v>29</v>
      </c>
      <c r="K177" s="3"/>
      <c r="L177" s="4"/>
      <c r="M177" s="2"/>
      <c r="N177" s="2"/>
      <c r="O177" s="2"/>
      <c r="P177" s="2"/>
      <c r="Q177" s="11"/>
    </row>
    <row r="178" spans="1:17" ht="12.75">
      <c r="A178" s="14" t="s">
        <v>47</v>
      </c>
      <c r="B178" s="15">
        <v>4</v>
      </c>
      <c r="C178" s="2">
        <v>5</v>
      </c>
      <c r="D178" s="2">
        <v>0</v>
      </c>
      <c r="E178" s="2">
        <v>0</v>
      </c>
      <c r="F178" s="2">
        <v>15</v>
      </c>
      <c r="G178" s="2">
        <v>6</v>
      </c>
      <c r="H178" s="2">
        <f t="shared" si="7"/>
        <v>26</v>
      </c>
      <c r="K178" s="3"/>
      <c r="L178" s="4"/>
      <c r="M178" s="2"/>
      <c r="N178" s="2"/>
      <c r="O178" s="2"/>
      <c r="P178" s="2"/>
      <c r="Q178" s="11"/>
    </row>
    <row r="179" spans="1:17" ht="12.75">
      <c r="A179" s="14" t="s">
        <v>18</v>
      </c>
      <c r="B179" s="15">
        <v>4</v>
      </c>
      <c r="C179" s="2">
        <v>5</v>
      </c>
      <c r="D179" s="2">
        <v>0</v>
      </c>
      <c r="E179" s="2">
        <v>0</v>
      </c>
      <c r="F179" s="2">
        <v>15</v>
      </c>
      <c r="G179" s="2">
        <v>12</v>
      </c>
      <c r="H179" s="2">
        <f t="shared" si="7"/>
        <v>32</v>
      </c>
      <c r="K179" s="3"/>
      <c r="L179" s="4"/>
      <c r="M179" s="2"/>
      <c r="N179" s="2"/>
      <c r="O179" s="2"/>
      <c r="P179" s="2"/>
      <c r="Q179" s="11"/>
    </row>
    <row r="180" spans="1:17" ht="12.75">
      <c r="A180" s="14" t="s">
        <v>68</v>
      </c>
      <c r="B180" s="11">
        <v>5</v>
      </c>
      <c r="C180" s="2">
        <v>5</v>
      </c>
      <c r="D180" s="2">
        <v>0</v>
      </c>
      <c r="E180" s="2">
        <v>0</v>
      </c>
      <c r="F180" s="2">
        <v>15</v>
      </c>
      <c r="G180" s="2">
        <v>0</v>
      </c>
      <c r="H180" s="2">
        <f t="shared" si="7"/>
        <v>20</v>
      </c>
      <c r="K180" s="3"/>
      <c r="L180" s="4"/>
      <c r="M180" s="2"/>
      <c r="N180" s="2"/>
      <c r="O180" s="2"/>
      <c r="P180" s="2"/>
      <c r="Q180" s="11"/>
    </row>
    <row r="181" spans="1:17" ht="12.75">
      <c r="A181" s="14" t="s">
        <v>49</v>
      </c>
      <c r="B181" s="32">
        <v>5</v>
      </c>
      <c r="C181" s="2">
        <v>5</v>
      </c>
      <c r="D181" s="2">
        <v>0</v>
      </c>
      <c r="E181" s="2">
        <v>0</v>
      </c>
      <c r="F181" s="2">
        <v>15</v>
      </c>
      <c r="G181" s="2">
        <v>7</v>
      </c>
      <c r="H181" s="2">
        <f t="shared" si="7"/>
        <v>27</v>
      </c>
      <c r="K181" s="3"/>
      <c r="L181" s="4"/>
      <c r="M181" s="2"/>
      <c r="N181" s="2"/>
      <c r="O181" s="2"/>
      <c r="P181" s="2"/>
      <c r="Q181" s="11"/>
    </row>
    <row r="182" spans="1:17" ht="12.75">
      <c r="A182" s="14"/>
      <c r="B182" s="11"/>
      <c r="H182" s="11"/>
      <c r="K182" s="3"/>
      <c r="L182" s="4"/>
      <c r="M182" s="2"/>
      <c r="N182" s="2"/>
      <c r="O182" s="2"/>
      <c r="P182" s="2"/>
      <c r="Q182" s="11"/>
    </row>
    <row r="183" spans="1:17" ht="12.75">
      <c r="A183" s="14"/>
      <c r="B183" s="15"/>
      <c r="H183" s="11"/>
      <c r="K183" s="3"/>
      <c r="L183" s="4"/>
      <c r="M183" s="2"/>
      <c r="N183" s="2"/>
      <c r="O183" s="2"/>
      <c r="P183" s="2"/>
      <c r="Q183" s="11"/>
    </row>
    <row r="184" spans="1:17" ht="12.75">
      <c r="A184" s="14"/>
      <c r="H184" s="11"/>
      <c r="K184" s="3"/>
      <c r="L184" s="4"/>
      <c r="M184" s="2"/>
      <c r="N184" s="2"/>
      <c r="O184" s="2"/>
      <c r="P184" s="2"/>
      <c r="Q184" s="11"/>
    </row>
    <row r="185" spans="1:17" ht="12.75">
      <c r="A185" s="35" t="s">
        <v>142</v>
      </c>
      <c r="B185" s="4"/>
      <c r="H185" s="11"/>
      <c r="K185" s="3"/>
      <c r="L185" s="4"/>
      <c r="M185" s="2"/>
      <c r="N185" s="2"/>
      <c r="O185" s="2"/>
      <c r="P185" s="2"/>
      <c r="Q185" s="11"/>
    </row>
    <row r="186" spans="1:17" ht="12.75">
      <c r="A186" s="3"/>
      <c r="B186" s="4"/>
      <c r="H186" s="11"/>
      <c r="K186" s="3"/>
      <c r="L186" s="4"/>
      <c r="M186" s="2"/>
      <c r="N186" s="2"/>
      <c r="O186" s="2"/>
      <c r="P186" s="2"/>
      <c r="Q186" s="11"/>
    </row>
    <row r="187" spans="1:17" ht="12.75">
      <c r="A187" s="14" t="s">
        <v>53</v>
      </c>
      <c r="B187" s="15">
        <v>5</v>
      </c>
      <c r="C187" s="2">
        <v>5</v>
      </c>
      <c r="D187" s="2">
        <v>0</v>
      </c>
      <c r="E187" s="2">
        <v>0</v>
      </c>
      <c r="F187" s="2">
        <v>15</v>
      </c>
      <c r="G187" s="2">
        <v>12</v>
      </c>
      <c r="H187" s="11">
        <f>SUM(C187:G187)</f>
        <v>32</v>
      </c>
      <c r="K187" s="3"/>
      <c r="L187" s="4"/>
      <c r="M187" s="2"/>
      <c r="N187" s="2"/>
      <c r="O187" s="2"/>
      <c r="P187" s="2"/>
      <c r="Q187" s="11"/>
    </row>
    <row r="188" spans="1:17" ht="12.75">
      <c r="A188" s="14" t="s">
        <v>97</v>
      </c>
      <c r="B188" s="15">
        <v>5</v>
      </c>
      <c r="C188" s="2">
        <v>5</v>
      </c>
      <c r="D188" s="2">
        <v>0</v>
      </c>
      <c r="E188" s="2">
        <v>0</v>
      </c>
      <c r="F188" s="2">
        <v>0</v>
      </c>
      <c r="G188" s="2">
        <v>0</v>
      </c>
      <c r="H188" s="11">
        <f aca="true" t="shared" si="8" ref="H188:H206">SUM(C188:G188)</f>
        <v>5</v>
      </c>
      <c r="K188" s="3"/>
      <c r="L188" s="4"/>
      <c r="M188" s="2"/>
      <c r="N188" s="2"/>
      <c r="O188" s="2"/>
      <c r="P188" s="11"/>
      <c r="Q188" s="11"/>
    </row>
    <row r="189" spans="1:17" ht="12.75">
      <c r="A189" s="14" t="s">
        <v>114</v>
      </c>
      <c r="B189" s="15">
        <v>5</v>
      </c>
      <c r="C189" s="2">
        <v>5</v>
      </c>
      <c r="D189" s="2">
        <v>0</v>
      </c>
      <c r="E189" s="2">
        <v>0</v>
      </c>
      <c r="F189" s="2">
        <v>0</v>
      </c>
      <c r="G189" s="2">
        <v>0</v>
      </c>
      <c r="H189" s="11">
        <f t="shared" si="8"/>
        <v>5</v>
      </c>
      <c r="K189" s="3"/>
      <c r="L189" s="2"/>
      <c r="M189" s="2"/>
      <c r="N189" s="2"/>
      <c r="O189" s="2"/>
      <c r="P189" s="2"/>
      <c r="Q189" s="11"/>
    </row>
    <row r="190" spans="1:17" ht="12.75">
      <c r="A190" s="14" t="s">
        <v>125</v>
      </c>
      <c r="B190" s="15">
        <v>3</v>
      </c>
      <c r="C190" s="2">
        <v>5</v>
      </c>
      <c r="D190" s="2">
        <v>0</v>
      </c>
      <c r="E190" s="2">
        <v>0</v>
      </c>
      <c r="F190" s="2">
        <v>15</v>
      </c>
      <c r="G190" s="11">
        <v>9</v>
      </c>
      <c r="H190" s="11">
        <f t="shared" si="8"/>
        <v>29</v>
      </c>
      <c r="K190" s="3"/>
      <c r="L190" s="4"/>
      <c r="M190" s="2"/>
      <c r="N190" s="2"/>
      <c r="O190" s="2"/>
      <c r="P190" s="2"/>
      <c r="Q190" s="11"/>
    </row>
    <row r="191" spans="1:17" ht="12.75">
      <c r="A191" s="14" t="s">
        <v>108</v>
      </c>
      <c r="B191" s="15">
        <v>2</v>
      </c>
      <c r="C191" s="2">
        <v>5</v>
      </c>
      <c r="D191" s="2">
        <v>0</v>
      </c>
      <c r="E191" s="2">
        <v>0</v>
      </c>
      <c r="F191" s="2">
        <v>15</v>
      </c>
      <c r="G191" s="2">
        <v>4</v>
      </c>
      <c r="H191" s="11">
        <f t="shared" si="8"/>
        <v>24</v>
      </c>
      <c r="K191" s="3"/>
      <c r="L191" s="4"/>
      <c r="M191" s="2"/>
      <c r="N191" s="2"/>
      <c r="O191" s="2"/>
      <c r="P191" s="2"/>
      <c r="Q191" s="11"/>
    </row>
    <row r="192" spans="1:17" ht="12.75">
      <c r="A192" s="14" t="s">
        <v>70</v>
      </c>
      <c r="B192" s="15">
        <v>5</v>
      </c>
      <c r="C192" s="2">
        <v>5</v>
      </c>
      <c r="D192" s="2">
        <v>0</v>
      </c>
      <c r="E192" s="2">
        <v>0</v>
      </c>
      <c r="F192" s="2">
        <v>15</v>
      </c>
      <c r="G192" s="2">
        <v>6</v>
      </c>
      <c r="H192" s="11">
        <f t="shared" si="8"/>
        <v>26</v>
      </c>
      <c r="K192" s="3"/>
      <c r="L192" s="4"/>
      <c r="M192" s="2"/>
      <c r="N192" s="2"/>
      <c r="O192" s="2"/>
      <c r="P192" s="2"/>
      <c r="Q192" s="11"/>
    </row>
    <row r="193" spans="1:17" ht="12.75">
      <c r="A193" s="14" t="s">
        <v>71</v>
      </c>
      <c r="B193" s="15">
        <v>3</v>
      </c>
      <c r="C193" s="2">
        <v>5</v>
      </c>
      <c r="D193" s="2">
        <v>0</v>
      </c>
      <c r="E193" s="2">
        <v>0</v>
      </c>
      <c r="F193" s="11">
        <v>15</v>
      </c>
      <c r="G193" s="11">
        <v>7</v>
      </c>
      <c r="H193" s="11">
        <f t="shared" si="8"/>
        <v>27</v>
      </c>
      <c r="K193" s="3"/>
      <c r="L193" s="4"/>
      <c r="M193" s="2"/>
      <c r="N193" s="2"/>
      <c r="O193" s="2"/>
      <c r="P193" s="12"/>
      <c r="Q193" s="11"/>
    </row>
    <row r="194" spans="1:8" ht="12.75">
      <c r="A194" s="14" t="s">
        <v>121</v>
      </c>
      <c r="B194" s="15">
        <v>5</v>
      </c>
      <c r="C194" s="2">
        <v>5</v>
      </c>
      <c r="D194" s="2">
        <v>0</v>
      </c>
      <c r="E194" s="2">
        <v>0</v>
      </c>
      <c r="F194" s="2">
        <v>15</v>
      </c>
      <c r="G194" s="2">
        <v>4</v>
      </c>
      <c r="H194" s="11">
        <f t="shared" si="8"/>
        <v>24</v>
      </c>
    </row>
    <row r="195" spans="1:8" ht="12.75">
      <c r="A195" s="14" t="s">
        <v>15</v>
      </c>
      <c r="B195" s="15">
        <v>4</v>
      </c>
      <c r="C195" s="2">
        <v>5</v>
      </c>
      <c r="D195" s="2">
        <v>0</v>
      </c>
      <c r="E195" s="2">
        <v>0</v>
      </c>
      <c r="F195" s="2">
        <v>15</v>
      </c>
      <c r="G195" s="2">
        <v>0</v>
      </c>
      <c r="H195" s="11">
        <f t="shared" si="8"/>
        <v>20</v>
      </c>
    </row>
    <row r="196" spans="1:8" ht="12.75">
      <c r="A196" s="14" t="s">
        <v>48</v>
      </c>
      <c r="B196" s="15">
        <v>2</v>
      </c>
      <c r="C196" s="2">
        <v>5</v>
      </c>
      <c r="D196" s="2">
        <v>0</v>
      </c>
      <c r="E196" s="2">
        <v>0</v>
      </c>
      <c r="F196" s="2">
        <v>15</v>
      </c>
      <c r="G196" s="2">
        <v>9</v>
      </c>
      <c r="H196" s="11">
        <f t="shared" si="8"/>
        <v>29</v>
      </c>
    </row>
    <row r="197" spans="1:9" ht="12.75">
      <c r="A197" s="14" t="s">
        <v>93</v>
      </c>
      <c r="B197" s="15">
        <v>2</v>
      </c>
      <c r="C197" s="2">
        <v>5</v>
      </c>
      <c r="D197" s="2">
        <v>0</v>
      </c>
      <c r="E197" s="2">
        <v>0</v>
      </c>
      <c r="F197" s="2">
        <v>0</v>
      </c>
      <c r="G197" s="2">
        <v>0</v>
      </c>
      <c r="H197" s="11">
        <f t="shared" si="8"/>
        <v>5</v>
      </c>
      <c r="I197" s="7"/>
    </row>
    <row r="198" spans="1:18" ht="12.75">
      <c r="A198" s="14" t="s">
        <v>116</v>
      </c>
      <c r="B198" s="15">
        <v>3</v>
      </c>
      <c r="C198" s="2">
        <v>5</v>
      </c>
      <c r="D198" s="2">
        <v>0</v>
      </c>
      <c r="E198" s="2">
        <v>0</v>
      </c>
      <c r="F198" s="2">
        <v>0</v>
      </c>
      <c r="G198" s="2">
        <v>0</v>
      </c>
      <c r="H198" s="11">
        <f t="shared" si="8"/>
        <v>5</v>
      </c>
      <c r="L198" s="3"/>
      <c r="M198" s="4"/>
      <c r="N198" s="11"/>
      <c r="O198" s="2"/>
      <c r="P198" s="2"/>
      <c r="Q198" s="2"/>
      <c r="R198" s="2"/>
    </row>
    <row r="199" spans="1:18" ht="12.75">
      <c r="A199" s="14" t="s">
        <v>2</v>
      </c>
      <c r="B199" s="15">
        <v>5</v>
      </c>
      <c r="C199" s="2">
        <v>5</v>
      </c>
      <c r="D199" s="2">
        <v>0</v>
      </c>
      <c r="E199" s="2">
        <v>0</v>
      </c>
      <c r="F199" s="2">
        <v>15</v>
      </c>
      <c r="G199" s="12">
        <v>5</v>
      </c>
      <c r="H199" s="11">
        <f t="shared" si="8"/>
        <v>25</v>
      </c>
      <c r="L199" s="3"/>
      <c r="M199" s="4"/>
      <c r="N199" s="11"/>
      <c r="O199" s="2"/>
      <c r="P199" s="2"/>
      <c r="Q199" s="2"/>
      <c r="R199" s="2"/>
    </row>
    <row r="200" spans="1:18" ht="12.75">
      <c r="A200" s="14" t="s">
        <v>16</v>
      </c>
      <c r="B200" s="15">
        <v>3</v>
      </c>
      <c r="C200" s="2">
        <v>5</v>
      </c>
      <c r="D200" s="2">
        <v>0</v>
      </c>
      <c r="E200" s="2">
        <v>0</v>
      </c>
      <c r="F200" s="2">
        <v>15</v>
      </c>
      <c r="G200" s="2">
        <v>6</v>
      </c>
      <c r="H200" s="11">
        <f t="shared" si="8"/>
        <v>26</v>
      </c>
      <c r="L200" s="3"/>
      <c r="M200" s="4"/>
      <c r="N200" s="11"/>
      <c r="O200" s="2"/>
      <c r="P200" s="2"/>
      <c r="Q200" s="2"/>
      <c r="R200" s="2"/>
    </row>
    <row r="201" spans="1:18" ht="12.75">
      <c r="A201" s="14" t="s">
        <v>41</v>
      </c>
      <c r="B201" s="15">
        <v>3</v>
      </c>
      <c r="C201" s="2">
        <v>5</v>
      </c>
      <c r="D201" s="2">
        <v>0</v>
      </c>
      <c r="E201" s="2">
        <v>0</v>
      </c>
      <c r="F201" s="2">
        <v>15</v>
      </c>
      <c r="G201" s="2">
        <v>0</v>
      </c>
      <c r="H201" s="11">
        <f t="shared" si="8"/>
        <v>20</v>
      </c>
      <c r="L201" s="3"/>
      <c r="M201" s="4"/>
      <c r="N201" s="11"/>
      <c r="O201" s="2"/>
      <c r="P201" s="2"/>
      <c r="Q201" s="2"/>
      <c r="R201" s="2"/>
    </row>
    <row r="202" spans="1:18" ht="12.75">
      <c r="A202" s="14" t="s">
        <v>140</v>
      </c>
      <c r="B202" s="15">
        <v>3</v>
      </c>
      <c r="C202" s="2">
        <v>5</v>
      </c>
      <c r="D202" s="2">
        <v>0</v>
      </c>
      <c r="E202" s="2">
        <v>0</v>
      </c>
      <c r="F202" s="2">
        <v>15</v>
      </c>
      <c r="G202" s="2">
        <v>12</v>
      </c>
      <c r="H202" s="11">
        <f t="shared" si="8"/>
        <v>32</v>
      </c>
      <c r="L202" s="3"/>
      <c r="M202" s="4"/>
      <c r="N202" s="11"/>
      <c r="O202" s="2"/>
      <c r="P202" s="2"/>
      <c r="Q202" s="2"/>
      <c r="R202" s="2"/>
    </row>
    <row r="203" spans="1:18" ht="12.75">
      <c r="A203" s="14" t="s">
        <v>61</v>
      </c>
      <c r="B203" s="15">
        <v>5</v>
      </c>
      <c r="C203" s="2">
        <v>5</v>
      </c>
      <c r="D203" s="2">
        <v>0</v>
      </c>
      <c r="E203" s="2">
        <v>0</v>
      </c>
      <c r="F203" s="2">
        <v>15</v>
      </c>
      <c r="G203" s="2">
        <v>0</v>
      </c>
      <c r="H203" s="11">
        <f t="shared" si="8"/>
        <v>20</v>
      </c>
      <c r="L203" s="3"/>
      <c r="M203" s="4"/>
      <c r="N203" s="11"/>
      <c r="O203" s="2"/>
      <c r="P203" s="2"/>
      <c r="Q203" s="2"/>
      <c r="R203" s="2"/>
    </row>
    <row r="204" spans="1:18" ht="12.75">
      <c r="A204" s="14" t="s">
        <v>69</v>
      </c>
      <c r="B204" s="15">
        <v>1</v>
      </c>
      <c r="C204" s="2">
        <v>5</v>
      </c>
      <c r="D204" s="2">
        <v>0</v>
      </c>
      <c r="E204" s="2">
        <v>0</v>
      </c>
      <c r="F204" s="2">
        <v>15</v>
      </c>
      <c r="G204" s="2">
        <v>9</v>
      </c>
      <c r="H204" s="11">
        <f t="shared" si="8"/>
        <v>29</v>
      </c>
      <c r="L204" s="3"/>
      <c r="M204" s="4"/>
      <c r="N204" s="11"/>
      <c r="O204" s="2"/>
      <c r="P204" s="2"/>
      <c r="Q204" s="12"/>
      <c r="R204" s="2"/>
    </row>
    <row r="205" spans="1:18" ht="12.75">
      <c r="A205" s="14" t="s">
        <v>55</v>
      </c>
      <c r="B205" s="15">
        <v>3</v>
      </c>
      <c r="C205" s="2">
        <v>5</v>
      </c>
      <c r="D205" s="2">
        <v>0</v>
      </c>
      <c r="E205" s="2">
        <v>0</v>
      </c>
      <c r="F205" s="2">
        <v>15</v>
      </c>
      <c r="G205" s="2">
        <v>5</v>
      </c>
      <c r="H205" s="11">
        <f t="shared" si="8"/>
        <v>25</v>
      </c>
      <c r="L205" s="3"/>
      <c r="M205" s="4"/>
      <c r="N205" s="11"/>
      <c r="O205" s="2"/>
      <c r="P205" s="2"/>
      <c r="Q205" s="2"/>
      <c r="R205" s="2"/>
    </row>
    <row r="206" spans="1:18" ht="12.75">
      <c r="A206" s="41" t="s">
        <v>107</v>
      </c>
      <c r="B206" s="42">
        <v>1</v>
      </c>
      <c r="C206" s="2">
        <v>5</v>
      </c>
      <c r="D206" s="2">
        <v>0</v>
      </c>
      <c r="E206" s="2">
        <v>0</v>
      </c>
      <c r="F206" s="2">
        <v>0</v>
      </c>
      <c r="G206" s="2">
        <v>12</v>
      </c>
      <c r="H206" s="11">
        <f t="shared" si="8"/>
        <v>17</v>
      </c>
      <c r="L206" s="3"/>
      <c r="M206" s="4"/>
      <c r="N206" s="11"/>
      <c r="O206" s="2"/>
      <c r="P206" s="2"/>
      <c r="Q206" s="2"/>
      <c r="R206" s="2"/>
    </row>
    <row r="207" spans="1:18" ht="12.75">
      <c r="A207" s="14" t="s">
        <v>141</v>
      </c>
      <c r="B207" s="15">
        <v>4</v>
      </c>
      <c r="C207" s="2">
        <v>5</v>
      </c>
      <c r="D207" s="2">
        <v>0</v>
      </c>
      <c r="E207" s="2">
        <v>0</v>
      </c>
      <c r="F207" s="2">
        <v>15</v>
      </c>
      <c r="G207" s="2">
        <v>9</v>
      </c>
      <c r="H207" s="11">
        <f aca="true" t="shared" si="9" ref="H207:H213">SUM(C207:G207)</f>
        <v>29</v>
      </c>
      <c r="L207" s="3"/>
      <c r="M207" s="4"/>
      <c r="N207" s="11"/>
      <c r="O207" s="2"/>
      <c r="P207" s="2"/>
      <c r="Q207" s="2"/>
      <c r="R207" s="2"/>
    </row>
    <row r="208" spans="1:18" ht="12.75">
      <c r="A208" s="14" t="s">
        <v>111</v>
      </c>
      <c r="B208" s="15">
        <v>5</v>
      </c>
      <c r="C208" s="2">
        <v>5</v>
      </c>
      <c r="D208" s="2">
        <v>0</v>
      </c>
      <c r="E208" s="2">
        <v>0</v>
      </c>
      <c r="F208" s="2">
        <v>15</v>
      </c>
      <c r="G208" s="2">
        <v>9</v>
      </c>
      <c r="H208" s="11">
        <f t="shared" si="9"/>
        <v>29</v>
      </c>
      <c r="L208" s="3"/>
      <c r="M208" s="4"/>
      <c r="N208" s="11"/>
      <c r="O208" s="2"/>
      <c r="P208" s="2"/>
      <c r="Q208" s="2"/>
      <c r="R208" s="2"/>
    </row>
    <row r="209" spans="1:18" s="13" customFormat="1" ht="12.75">
      <c r="A209" s="41" t="s">
        <v>134</v>
      </c>
      <c r="B209" s="42">
        <v>1</v>
      </c>
      <c r="C209" s="2">
        <v>5</v>
      </c>
      <c r="D209" s="2">
        <v>0</v>
      </c>
      <c r="E209" s="2">
        <v>0</v>
      </c>
      <c r="F209" s="2">
        <v>15</v>
      </c>
      <c r="G209" s="2">
        <v>12</v>
      </c>
      <c r="H209" s="11">
        <f t="shared" si="9"/>
        <v>32</v>
      </c>
      <c r="I209" s="2"/>
      <c r="L209" s="3"/>
      <c r="M209" s="4"/>
      <c r="N209" s="11"/>
      <c r="O209" s="2"/>
      <c r="P209" s="2"/>
      <c r="Q209" s="2"/>
      <c r="R209" s="2"/>
    </row>
    <row r="210" spans="1:18" ht="12.75">
      <c r="A210" s="14" t="s">
        <v>47</v>
      </c>
      <c r="B210" s="15">
        <v>4</v>
      </c>
      <c r="C210" s="2">
        <v>5</v>
      </c>
      <c r="D210" s="2">
        <v>0</v>
      </c>
      <c r="E210" s="2">
        <v>0</v>
      </c>
      <c r="F210" s="2">
        <v>15</v>
      </c>
      <c r="G210" s="2">
        <v>7</v>
      </c>
      <c r="H210" s="11">
        <f t="shared" si="9"/>
        <v>27</v>
      </c>
      <c r="L210" s="14"/>
      <c r="M210" s="15"/>
      <c r="N210" s="11"/>
      <c r="O210" s="2"/>
      <c r="P210" s="2"/>
      <c r="Q210" s="2"/>
      <c r="R210" s="2"/>
    </row>
    <row r="211" spans="1:18" ht="12.75">
      <c r="A211" s="14" t="s">
        <v>18</v>
      </c>
      <c r="B211" s="15">
        <v>4</v>
      </c>
      <c r="C211" s="2">
        <v>5</v>
      </c>
      <c r="D211" s="2">
        <v>0</v>
      </c>
      <c r="E211" s="2">
        <v>0</v>
      </c>
      <c r="F211" s="2">
        <v>15</v>
      </c>
      <c r="G211" s="2">
        <v>12</v>
      </c>
      <c r="H211" s="11">
        <f t="shared" si="9"/>
        <v>32</v>
      </c>
      <c r="L211" s="3"/>
      <c r="M211" s="4"/>
      <c r="N211" s="11"/>
      <c r="O211" s="2"/>
      <c r="P211" s="2"/>
      <c r="Q211" s="11"/>
      <c r="R211" s="2"/>
    </row>
    <row r="212" spans="1:18" ht="12.75">
      <c r="A212" s="14" t="s">
        <v>68</v>
      </c>
      <c r="B212" s="11">
        <v>5</v>
      </c>
      <c r="C212" s="2">
        <v>5</v>
      </c>
      <c r="D212" s="2">
        <v>0</v>
      </c>
      <c r="E212" s="2">
        <v>0</v>
      </c>
      <c r="F212" s="2">
        <v>0</v>
      </c>
      <c r="G212" s="2">
        <v>0</v>
      </c>
      <c r="H212" s="11">
        <f t="shared" si="9"/>
        <v>5</v>
      </c>
      <c r="L212" s="3"/>
      <c r="M212" s="4"/>
      <c r="N212" s="11"/>
      <c r="O212" s="2"/>
      <c r="P212" s="2"/>
      <c r="Q212" s="2"/>
      <c r="R212" s="2"/>
    </row>
    <row r="213" spans="1:18" ht="12.75">
      <c r="A213" s="14" t="s">
        <v>49</v>
      </c>
      <c r="B213" s="32">
        <v>5</v>
      </c>
      <c r="C213" s="2">
        <v>5</v>
      </c>
      <c r="D213" s="2">
        <v>0</v>
      </c>
      <c r="E213" s="2">
        <v>0</v>
      </c>
      <c r="F213" s="2">
        <v>15</v>
      </c>
      <c r="G213" s="2">
        <v>7</v>
      </c>
      <c r="H213" s="11">
        <f t="shared" si="9"/>
        <v>27</v>
      </c>
      <c r="L213" s="3"/>
      <c r="M213" s="4"/>
      <c r="N213" s="11"/>
      <c r="O213" s="2"/>
      <c r="P213" s="2"/>
      <c r="Q213" s="2"/>
      <c r="R213" s="2"/>
    </row>
    <row r="214" spans="1:18" ht="12.75">
      <c r="A214" s="14"/>
      <c r="B214" s="15"/>
      <c r="C214" s="11"/>
      <c r="L214" s="3"/>
      <c r="M214" s="4"/>
      <c r="N214" s="11"/>
      <c r="O214" s="2"/>
      <c r="P214" s="2"/>
      <c r="Q214" s="2"/>
      <c r="R214" s="2"/>
    </row>
    <row r="215" spans="1:18" ht="12.75">
      <c r="A215" s="3"/>
      <c r="B215" s="4"/>
      <c r="C215" s="11"/>
      <c r="L215" s="3"/>
      <c r="M215" s="4"/>
      <c r="N215" s="11"/>
      <c r="O215" s="2"/>
      <c r="P215" s="2"/>
      <c r="Q215" s="2"/>
      <c r="R215" s="2"/>
    </row>
    <row r="216" spans="1:18" ht="12.75">
      <c r="A216" s="3"/>
      <c r="B216" s="4"/>
      <c r="C216" s="11"/>
      <c r="L216" s="14"/>
      <c r="M216" s="15"/>
      <c r="N216" s="11"/>
      <c r="O216" s="2"/>
      <c r="P216" s="2"/>
      <c r="Q216" s="2"/>
      <c r="R216" s="2"/>
    </row>
    <row r="217" spans="1:18" ht="12.75">
      <c r="A217" s="3"/>
      <c r="B217" s="4"/>
      <c r="C217" s="11"/>
      <c r="L217" s="3"/>
      <c r="M217" s="4"/>
      <c r="N217" s="11"/>
      <c r="O217" s="2"/>
      <c r="P217" s="2"/>
      <c r="Q217" s="2"/>
      <c r="R217" s="2"/>
    </row>
    <row r="218" spans="1:18" ht="12.75">
      <c r="A218" s="3"/>
      <c r="B218" s="4"/>
      <c r="C218" s="11"/>
      <c r="L218" s="3"/>
      <c r="M218" s="4"/>
      <c r="N218" s="11"/>
      <c r="O218" s="2"/>
      <c r="P218" s="2"/>
      <c r="Q218" s="2"/>
      <c r="R218" s="2"/>
    </row>
    <row r="219" spans="1:18" ht="12.75">
      <c r="A219" s="14"/>
      <c r="B219" s="15"/>
      <c r="C219" s="11"/>
      <c r="L219" s="3"/>
      <c r="M219" s="4"/>
      <c r="N219" s="11"/>
      <c r="O219" s="2"/>
      <c r="P219" s="2"/>
      <c r="Q219" s="2"/>
      <c r="R219" s="2"/>
    </row>
    <row r="220" spans="1:18" ht="12.75">
      <c r="A220" s="3"/>
      <c r="B220" s="4"/>
      <c r="C220" s="11"/>
      <c r="L220" s="3"/>
      <c r="M220" s="4"/>
      <c r="N220" s="11"/>
      <c r="O220" s="2"/>
      <c r="P220" s="2"/>
      <c r="Q220" s="2"/>
      <c r="R220" s="2"/>
    </row>
    <row r="221" spans="1:18" ht="12.75">
      <c r="A221" s="3"/>
      <c r="B221" s="4"/>
      <c r="C221" s="11"/>
      <c r="L221" s="3"/>
      <c r="M221" s="4"/>
      <c r="N221" s="11"/>
      <c r="O221" s="2"/>
      <c r="P221" s="2"/>
      <c r="Q221" s="2"/>
      <c r="R221" s="2"/>
    </row>
    <row r="222" spans="1:18" ht="12.75">
      <c r="A222" s="3"/>
      <c r="B222" s="4"/>
      <c r="C222" s="11"/>
      <c r="G222" s="11"/>
      <c r="L222" s="3"/>
      <c r="M222" s="4"/>
      <c r="N222" s="11"/>
      <c r="O222" s="2"/>
      <c r="P222" s="2"/>
      <c r="Q222" s="2"/>
      <c r="R222" s="2"/>
    </row>
    <row r="223" spans="1:18" ht="12.75">
      <c r="A223" s="3"/>
      <c r="B223" s="4"/>
      <c r="C223" s="11"/>
      <c r="L223" s="3"/>
      <c r="M223" s="4"/>
      <c r="N223" s="11"/>
      <c r="O223" s="2"/>
      <c r="P223" s="2"/>
      <c r="Q223" s="2"/>
      <c r="R223" s="2"/>
    </row>
    <row r="224" spans="1:18" ht="12.75">
      <c r="A224" s="3"/>
      <c r="B224" s="4"/>
      <c r="C224" s="11"/>
      <c r="L224" s="3"/>
      <c r="M224" s="4"/>
      <c r="N224" s="11"/>
      <c r="O224" s="2"/>
      <c r="P224" s="2"/>
      <c r="Q224" s="2"/>
      <c r="R224" s="2"/>
    </row>
    <row r="225" spans="1:18" ht="12.75">
      <c r="A225" s="19"/>
      <c r="C225" s="11"/>
      <c r="I225" s="7"/>
      <c r="L225" s="3"/>
      <c r="M225" s="4"/>
      <c r="N225" s="11"/>
      <c r="O225" s="2"/>
      <c r="P225" s="2"/>
      <c r="Q225" s="2"/>
      <c r="R225" s="2"/>
    </row>
    <row r="226" spans="1:18" ht="12.75">
      <c r="A226" s="9"/>
      <c r="C226" s="11"/>
      <c r="I226" s="7"/>
      <c r="L226" s="3"/>
      <c r="M226" s="4"/>
      <c r="N226" s="11"/>
      <c r="O226" s="2"/>
      <c r="P226" s="2"/>
      <c r="Q226" s="2"/>
      <c r="R226" s="2"/>
    </row>
    <row r="227" spans="1:18" ht="12.75">
      <c r="A227" s="16"/>
      <c r="B227" s="10"/>
      <c r="C227" s="11"/>
      <c r="L227" s="3"/>
      <c r="M227" s="4"/>
      <c r="N227" s="11"/>
      <c r="O227" s="2"/>
      <c r="P227" s="2"/>
      <c r="Q227" s="2"/>
      <c r="R227" s="2"/>
    </row>
    <row r="228" spans="1:18" ht="12.75">
      <c r="A228" s="16"/>
      <c r="B228" s="10"/>
      <c r="C228" s="11"/>
      <c r="L228" s="3"/>
      <c r="M228" s="4"/>
      <c r="N228" s="11"/>
      <c r="O228" s="2"/>
      <c r="P228" s="2"/>
      <c r="Q228" s="2"/>
      <c r="R228" s="2"/>
    </row>
    <row r="229" spans="1:18" ht="12.75">
      <c r="A229" s="3"/>
      <c r="B229" s="4"/>
      <c r="L229" s="3"/>
      <c r="M229" s="4"/>
      <c r="N229" s="11"/>
      <c r="O229" s="2"/>
      <c r="P229" s="2"/>
      <c r="Q229" s="2"/>
      <c r="R229" s="2"/>
    </row>
    <row r="230" spans="1:18" ht="12.75">
      <c r="A230" s="3"/>
      <c r="B230" s="4"/>
      <c r="L230" s="3"/>
      <c r="M230" s="4"/>
      <c r="N230" s="11"/>
      <c r="O230" s="2"/>
      <c r="P230" s="2"/>
      <c r="Q230" s="2"/>
      <c r="R230" s="2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3" ht="12.75">
      <c r="A237" s="3"/>
      <c r="B237" s="4"/>
      <c r="C237" s="11"/>
    </row>
    <row r="238" spans="1:7" ht="13.5" customHeight="1">
      <c r="A238" s="3"/>
      <c r="B238" s="4"/>
      <c r="C238" s="11"/>
      <c r="G238" s="12"/>
    </row>
    <row r="239" spans="1:3" ht="12.75">
      <c r="A239" s="3"/>
      <c r="B239" s="4"/>
      <c r="C239" s="11"/>
    </row>
    <row r="240" spans="1:3" ht="12.75">
      <c r="A240" s="3"/>
      <c r="B240" s="4"/>
      <c r="C240" s="11"/>
    </row>
    <row r="241" spans="1:3" ht="12.75">
      <c r="A241" s="3"/>
      <c r="B241" s="4"/>
      <c r="C241" s="11"/>
    </row>
    <row r="242" spans="1:3" ht="12.75">
      <c r="A242" s="3"/>
      <c r="B242" s="4"/>
      <c r="C242" s="11"/>
    </row>
    <row r="243" spans="1:3" ht="12.75">
      <c r="A243" s="3"/>
      <c r="B243" s="4"/>
      <c r="C243" s="11"/>
    </row>
    <row r="244" spans="1:3" ht="12.75">
      <c r="A244" s="3"/>
      <c r="B244" s="4"/>
      <c r="C244" s="11"/>
    </row>
    <row r="245" spans="1:3" ht="12.75">
      <c r="A245" s="3"/>
      <c r="B245" s="4"/>
      <c r="C245" s="11"/>
    </row>
    <row r="246" spans="1:3" ht="12.75">
      <c r="A246" s="3"/>
      <c r="B246" s="4"/>
      <c r="C246" s="11"/>
    </row>
    <row r="247" spans="1:3" ht="12.75">
      <c r="A247" s="3"/>
      <c r="B247" s="4"/>
      <c r="C247" s="11"/>
    </row>
    <row r="248" spans="1:3" ht="12.75">
      <c r="A248" s="3"/>
      <c r="B248" s="4"/>
      <c r="C248" s="11"/>
    </row>
    <row r="249" spans="1:7" ht="12.75">
      <c r="A249" s="3"/>
      <c r="B249" s="4"/>
      <c r="C249" s="11"/>
      <c r="F249" s="11"/>
      <c r="G249" s="11"/>
    </row>
    <row r="250" spans="1:6" ht="12.75">
      <c r="A250" s="3"/>
      <c r="B250" s="4"/>
      <c r="C250" s="11"/>
      <c r="F250" s="11"/>
    </row>
    <row r="251" spans="1:3" ht="12.75">
      <c r="A251" s="14"/>
      <c r="B251" s="15"/>
      <c r="C251" s="11"/>
    </row>
    <row r="252" spans="1:3" ht="12.75">
      <c r="A252" s="3"/>
      <c r="B252" s="4"/>
      <c r="C252" s="11"/>
    </row>
    <row r="253" spans="1:7" ht="12.75">
      <c r="A253" s="3"/>
      <c r="B253" s="4"/>
      <c r="C253" s="11"/>
      <c r="G253" s="11"/>
    </row>
    <row r="254" spans="1:3" ht="12.75">
      <c r="A254" s="3"/>
      <c r="B254" s="4"/>
      <c r="C254" s="11"/>
    </row>
    <row r="255" spans="1:9" ht="12.75">
      <c r="A255" s="3"/>
      <c r="B255" s="4"/>
      <c r="C255" s="11"/>
      <c r="I255" s="7"/>
    </row>
    <row r="256" spans="1:3" ht="12.75">
      <c r="A256" s="14"/>
      <c r="B256" s="15"/>
      <c r="C256" s="11"/>
    </row>
    <row r="257" spans="1:3" ht="12.75">
      <c r="A257" s="3"/>
      <c r="B257" s="4"/>
      <c r="C257" s="11"/>
    </row>
    <row r="258" spans="1:3" ht="12.75">
      <c r="A258" s="3"/>
      <c r="B258" s="4"/>
      <c r="C258" s="11"/>
    </row>
    <row r="259" spans="1:3" ht="12.75">
      <c r="A259" s="3"/>
      <c r="B259" s="4"/>
      <c r="C259" s="11"/>
    </row>
    <row r="260" spans="1:3" ht="12.75">
      <c r="A260" s="3"/>
      <c r="B260" s="4"/>
      <c r="C260" s="11"/>
    </row>
    <row r="261" spans="1:3" ht="12.75">
      <c r="A261" s="3"/>
      <c r="B261" s="4"/>
      <c r="C261" s="11"/>
    </row>
    <row r="262" spans="1:3" ht="12.75">
      <c r="A262" s="18"/>
      <c r="B262" s="10"/>
      <c r="C262" s="11"/>
    </row>
    <row r="263" ht="12.75">
      <c r="C263" s="11"/>
    </row>
    <row r="264" spans="1:3" ht="12.75">
      <c r="A264" s="16"/>
      <c r="B264" s="10"/>
      <c r="C264" s="11"/>
    </row>
    <row r="265" spans="1:3" ht="12.75">
      <c r="A265" s="9"/>
      <c r="C265" s="11"/>
    </row>
    <row r="266" spans="1:2" ht="12.75">
      <c r="A266" s="3"/>
      <c r="B266" s="4"/>
    </row>
    <row r="267" spans="1:2" ht="12.75">
      <c r="A267" s="3"/>
      <c r="B267" s="4"/>
    </row>
    <row r="268" spans="1:8" ht="12.75">
      <c r="A268" s="3"/>
      <c r="B268" s="4"/>
      <c r="G268" s="7"/>
      <c r="H268" s="7"/>
    </row>
    <row r="269" spans="1:2" ht="12.75">
      <c r="A269" s="3"/>
      <c r="B269" s="4"/>
    </row>
    <row r="270" spans="1:8" ht="12.75">
      <c r="A270" s="3"/>
      <c r="B270" s="4"/>
      <c r="G270" s="12"/>
      <c r="H270" s="12"/>
    </row>
    <row r="271" spans="1:8" ht="12.75">
      <c r="A271" s="3"/>
      <c r="B271" s="4"/>
      <c r="H271" s="12"/>
    </row>
    <row r="272" spans="1:8" ht="12.75">
      <c r="A272" s="3"/>
      <c r="B272" s="4"/>
      <c r="H272" s="12"/>
    </row>
    <row r="273" spans="1:8" ht="12.75">
      <c r="A273" s="3"/>
      <c r="B273" s="4"/>
      <c r="H273" s="12"/>
    </row>
    <row r="274" spans="1:8" ht="12.75">
      <c r="A274" s="3"/>
      <c r="B274" s="4"/>
      <c r="H274" s="12"/>
    </row>
    <row r="275" spans="1:9" s="13" customFormat="1" ht="12.75">
      <c r="A275" s="3"/>
      <c r="B275" s="4"/>
      <c r="C275" s="2"/>
      <c r="D275" s="2"/>
      <c r="E275" s="2"/>
      <c r="F275" s="2"/>
      <c r="G275" s="2"/>
      <c r="H275" s="12"/>
      <c r="I275" s="2"/>
    </row>
    <row r="276" spans="1:8" ht="12.75">
      <c r="A276" s="3"/>
      <c r="B276" s="4"/>
      <c r="H276" s="12"/>
    </row>
    <row r="277" spans="1:8" ht="12.75">
      <c r="A277" s="3"/>
      <c r="B277" s="4"/>
      <c r="H277" s="12"/>
    </row>
    <row r="278" spans="1:8" ht="12.75">
      <c r="A278" s="3"/>
      <c r="B278" s="4"/>
      <c r="H278" s="12"/>
    </row>
    <row r="279" spans="1:8" ht="12.75">
      <c r="A279" s="3"/>
      <c r="B279" s="4"/>
      <c r="D279" s="11"/>
      <c r="E279" s="11"/>
      <c r="F279" s="11"/>
      <c r="G279" s="11"/>
      <c r="H279" s="12"/>
    </row>
    <row r="280" spans="1:8" ht="12.75">
      <c r="A280" s="3"/>
      <c r="B280" s="4"/>
      <c r="D280" s="11"/>
      <c r="E280" s="11"/>
      <c r="F280" s="11"/>
      <c r="G280" s="11"/>
      <c r="H280" s="12"/>
    </row>
    <row r="281" spans="1:8" ht="12.75">
      <c r="A281" s="3"/>
      <c r="B281" s="4"/>
      <c r="H281" s="12"/>
    </row>
    <row r="282" spans="1:8" ht="12.75">
      <c r="A282" s="3"/>
      <c r="B282" s="4"/>
      <c r="H282" s="12"/>
    </row>
    <row r="283" spans="1:9" s="9" customFormat="1" ht="12.75">
      <c r="A283" s="3"/>
      <c r="B283" s="4"/>
      <c r="C283" s="2"/>
      <c r="D283" s="2"/>
      <c r="E283" s="2"/>
      <c r="F283" s="2"/>
      <c r="G283" s="2"/>
      <c r="H283" s="12"/>
      <c r="I283" s="11"/>
    </row>
    <row r="284" spans="1:8" ht="12.75">
      <c r="A284" s="3"/>
      <c r="B284" s="4"/>
      <c r="H284" s="12"/>
    </row>
    <row r="285" spans="1:8" ht="12.75">
      <c r="A285" s="3"/>
      <c r="B285" s="4"/>
      <c r="H285" s="12"/>
    </row>
    <row r="286" spans="1:8" ht="12.75">
      <c r="A286" s="3"/>
      <c r="B286" s="4"/>
      <c r="H286" s="12"/>
    </row>
    <row r="287" spans="1:8" ht="12.75">
      <c r="A287" s="3"/>
      <c r="B287" s="4"/>
      <c r="D287" s="11"/>
      <c r="E287" s="11"/>
      <c r="G287" s="11"/>
      <c r="H287" s="12"/>
    </row>
    <row r="288" spans="1:8" ht="12.75">
      <c r="A288" s="3"/>
      <c r="B288" s="4"/>
      <c r="D288" s="11"/>
      <c r="E288" s="11"/>
      <c r="H288" s="12"/>
    </row>
    <row r="289" spans="1:8" ht="12.75">
      <c r="A289" s="14"/>
      <c r="B289" s="15"/>
      <c r="D289" s="11"/>
      <c r="E289" s="11"/>
      <c r="H289" s="12"/>
    </row>
    <row r="290" spans="1:8" ht="12.75">
      <c r="A290" s="3"/>
      <c r="B290" s="4"/>
      <c r="H290" s="12"/>
    </row>
    <row r="291" spans="1:9" ht="12.75">
      <c r="A291" s="25"/>
      <c r="B291" s="26"/>
      <c r="H291" s="12"/>
      <c r="I291" s="7"/>
    </row>
    <row r="292" spans="1:8" ht="12.75">
      <c r="A292" s="3"/>
      <c r="B292" s="4"/>
      <c r="H292" s="12"/>
    </row>
    <row r="293" spans="1:8" ht="12.75">
      <c r="A293" s="3"/>
      <c r="B293" s="4"/>
      <c r="H293" s="12"/>
    </row>
    <row r="294" spans="1:8" ht="12.75">
      <c r="A294" s="3"/>
      <c r="B294" s="4"/>
      <c r="H294" s="12"/>
    </row>
    <row r="295" spans="1:8" ht="12.75">
      <c r="A295" s="3"/>
      <c r="B295" s="4"/>
      <c r="C295" s="12"/>
      <c r="D295" s="12"/>
      <c r="E295" s="12"/>
      <c r="F295" s="12"/>
      <c r="G295" s="12"/>
      <c r="H295" s="12"/>
    </row>
    <row r="296" spans="1:8" ht="12.75">
      <c r="A296" s="14"/>
      <c r="B296" s="15"/>
      <c r="H296" s="12"/>
    </row>
    <row r="297" spans="1:9" s="13" customFormat="1" ht="12.75">
      <c r="A297" s="3"/>
      <c r="B297" s="4"/>
      <c r="C297" s="2"/>
      <c r="D297" s="2"/>
      <c r="E297" s="2"/>
      <c r="F297" s="2"/>
      <c r="G297" s="2"/>
      <c r="H297" s="12"/>
      <c r="I297" s="12"/>
    </row>
    <row r="298" spans="1:8" ht="12.75">
      <c r="A298" s="3"/>
      <c r="B298" s="4"/>
      <c r="H298" s="12"/>
    </row>
    <row r="299" spans="1:8" ht="12.75">
      <c r="A299" s="3"/>
      <c r="B299" s="4"/>
      <c r="H299" s="12"/>
    </row>
    <row r="300" spans="1:18" ht="12.75">
      <c r="A300" s="3"/>
      <c r="B300" s="4"/>
      <c r="H300" s="12"/>
      <c r="L300" s="19"/>
      <c r="M300" s="2"/>
      <c r="N300" s="2"/>
      <c r="O300" s="2"/>
      <c r="P300" s="2"/>
      <c r="Q300" s="2"/>
      <c r="R300" s="2"/>
    </row>
    <row r="301" spans="1:18" ht="12.75">
      <c r="A301" s="3"/>
      <c r="H301" s="12"/>
      <c r="L301" s="19"/>
      <c r="M301" s="2"/>
      <c r="N301" s="2"/>
      <c r="O301" s="2"/>
      <c r="P301" s="2"/>
      <c r="Q301" s="2"/>
      <c r="R301" s="2"/>
    </row>
    <row r="302" spans="1:18" ht="12.75">
      <c r="A302" s="3"/>
      <c r="B302" s="4"/>
      <c r="H302" s="12"/>
      <c r="L302" s="19"/>
      <c r="M302" s="2"/>
      <c r="N302" s="2"/>
      <c r="O302" s="2"/>
      <c r="P302" s="2"/>
      <c r="Q302" s="2"/>
      <c r="R302" s="2"/>
    </row>
    <row r="303" spans="1:18" ht="12.75">
      <c r="A303" s="3"/>
      <c r="B303" s="4"/>
      <c r="H303" s="12"/>
      <c r="L303" s="19"/>
      <c r="M303" s="2"/>
      <c r="N303" s="2"/>
      <c r="O303" s="2"/>
      <c r="P303" s="2"/>
      <c r="Q303" s="2"/>
      <c r="R303" s="2"/>
    </row>
    <row r="304" spans="1:18" ht="12.75">
      <c r="A304" s="3"/>
      <c r="B304" s="4"/>
      <c r="H304" s="12"/>
      <c r="L304" s="20"/>
      <c r="M304" s="2"/>
      <c r="N304" s="2"/>
      <c r="O304" s="2"/>
      <c r="P304" s="2"/>
      <c r="Q304" s="2"/>
      <c r="R304" s="2"/>
    </row>
    <row r="305" spans="1:18" ht="12.75">
      <c r="A305" s="3"/>
      <c r="B305" s="5"/>
      <c r="H305" s="12"/>
      <c r="L305" s="19"/>
      <c r="M305" s="2"/>
      <c r="N305" s="2"/>
      <c r="O305" s="2"/>
      <c r="P305" s="2"/>
      <c r="Q305" s="2"/>
      <c r="R305" s="2"/>
    </row>
    <row r="306" spans="1:18" ht="12.75">
      <c r="A306" s="19"/>
      <c r="H306" s="12"/>
      <c r="L306" s="19"/>
      <c r="M306" s="2"/>
      <c r="N306" s="2"/>
      <c r="O306" s="2"/>
      <c r="P306" s="2"/>
      <c r="Q306" s="2"/>
      <c r="R306" s="2"/>
    </row>
    <row r="307" spans="1:18" ht="12.75">
      <c r="A307" s="3"/>
      <c r="B307" s="4"/>
      <c r="H307" s="12"/>
      <c r="M307" s="2"/>
      <c r="N307" s="2"/>
      <c r="O307" s="2"/>
      <c r="P307" s="2"/>
      <c r="Q307" s="2"/>
      <c r="R307" s="2"/>
    </row>
    <row r="308" spans="1:18" ht="12.75">
      <c r="A308" s="19"/>
      <c r="H308" s="12"/>
      <c r="L308" s="19"/>
      <c r="M308" s="2"/>
      <c r="N308" s="2"/>
      <c r="O308" s="2"/>
      <c r="P308" s="2"/>
      <c r="Q308" s="2"/>
      <c r="R308" s="2"/>
    </row>
    <row r="309" spans="1:18" ht="12.75">
      <c r="A309" s="19"/>
      <c r="G309" s="11"/>
      <c r="H309" s="12"/>
      <c r="L309" s="19"/>
      <c r="M309" s="2"/>
      <c r="N309" s="2"/>
      <c r="O309" s="2"/>
      <c r="P309" s="2"/>
      <c r="Q309" s="2"/>
      <c r="R309" s="2"/>
    </row>
    <row r="310" spans="1:18" ht="12.75">
      <c r="A310" s="19"/>
      <c r="L310" s="19"/>
      <c r="M310" s="2"/>
      <c r="N310" s="2"/>
      <c r="O310" s="2"/>
      <c r="P310" s="2"/>
      <c r="Q310" s="2"/>
      <c r="R310" s="2"/>
    </row>
    <row r="311" spans="1:18" ht="12.75">
      <c r="A311" s="19"/>
      <c r="L311" s="19"/>
      <c r="M311" s="2"/>
      <c r="N311" s="2"/>
      <c r="O311" s="2"/>
      <c r="P311" s="2"/>
      <c r="Q311" s="2"/>
      <c r="R311" s="2"/>
    </row>
    <row r="312" spans="1:18" ht="12.75">
      <c r="A312" s="19"/>
      <c r="L312" s="19"/>
      <c r="M312" s="2"/>
      <c r="N312" s="2"/>
      <c r="O312" s="2"/>
      <c r="P312" s="2"/>
      <c r="Q312" s="2"/>
      <c r="R312" s="2"/>
    </row>
    <row r="313" spans="1:18" ht="12.75">
      <c r="A313" s="3"/>
      <c r="B313" s="4"/>
      <c r="I313" s="7"/>
      <c r="L313" s="19"/>
      <c r="M313" s="2"/>
      <c r="N313" s="2"/>
      <c r="O313" s="2"/>
      <c r="P313" s="2"/>
      <c r="Q313" s="2"/>
      <c r="R313" s="2"/>
    </row>
    <row r="314" spans="1:18" ht="12.75">
      <c r="A314" s="19"/>
      <c r="L314" s="19"/>
      <c r="M314" s="2"/>
      <c r="N314" s="2"/>
      <c r="O314" s="2"/>
      <c r="P314" s="2"/>
      <c r="Q314" s="2"/>
      <c r="R314" s="2"/>
    </row>
    <row r="315" spans="1:18" ht="12.75">
      <c r="A315" s="3"/>
      <c r="B315" s="4"/>
      <c r="L315" s="19"/>
      <c r="M315" s="2"/>
      <c r="N315" s="2"/>
      <c r="O315" s="2"/>
      <c r="P315" s="2"/>
      <c r="Q315" s="2"/>
      <c r="R315" s="2"/>
    </row>
    <row r="316" ht="12.75">
      <c r="A316" s="19"/>
    </row>
    <row r="317" spans="1:18" ht="12.75">
      <c r="A317" s="3"/>
      <c r="B317" s="4"/>
      <c r="L317" s="3"/>
      <c r="M317" s="4"/>
      <c r="N317" s="2"/>
      <c r="O317" s="2"/>
      <c r="P317" s="2"/>
      <c r="Q317" s="2"/>
      <c r="R317" s="2"/>
    </row>
    <row r="318" spans="1:18" ht="12.75">
      <c r="A318" s="19"/>
      <c r="L318" s="3"/>
      <c r="M318" s="4"/>
      <c r="N318" s="2"/>
      <c r="O318" s="2"/>
      <c r="P318" s="2"/>
      <c r="Q318" s="11"/>
      <c r="R318" s="2"/>
    </row>
    <row r="319" spans="1:18" ht="12.75">
      <c r="A319" s="19"/>
      <c r="L319" s="3"/>
      <c r="M319" s="4"/>
      <c r="N319" s="2"/>
      <c r="O319" s="2"/>
      <c r="P319" s="2"/>
      <c r="Q319" s="2"/>
      <c r="R319" s="2"/>
    </row>
    <row r="320" spans="1:18" ht="12.75">
      <c r="A320" s="3"/>
      <c r="L320" s="3"/>
      <c r="M320" s="21"/>
      <c r="N320" s="2"/>
      <c r="O320" s="2"/>
      <c r="P320" s="2"/>
      <c r="Q320" s="2"/>
      <c r="R320" s="2"/>
    </row>
    <row r="321" spans="12:18" ht="12.75">
      <c r="L321" s="3"/>
      <c r="M321" s="4"/>
      <c r="N321" s="2"/>
      <c r="O321" s="2"/>
      <c r="P321" s="2"/>
      <c r="Q321" s="2"/>
      <c r="R321" s="2"/>
    </row>
    <row r="322" spans="1:18" ht="12.75">
      <c r="A322" s="3"/>
      <c r="B322" s="4"/>
      <c r="L322" s="19"/>
      <c r="M322" s="2"/>
      <c r="N322" s="2"/>
      <c r="O322" s="2"/>
      <c r="P322" s="2"/>
      <c r="Q322" s="2"/>
      <c r="R322" s="2"/>
    </row>
    <row r="323" spans="1:18" ht="12.75">
      <c r="A323" s="3"/>
      <c r="B323" s="4"/>
      <c r="L323" s="19"/>
      <c r="M323" s="2"/>
      <c r="N323" s="2"/>
      <c r="O323" s="2"/>
      <c r="P323" s="2"/>
      <c r="Q323" s="2"/>
      <c r="R323" s="2"/>
    </row>
    <row r="324" spans="1:18" ht="12.75">
      <c r="A324" s="19"/>
      <c r="L324" s="19"/>
      <c r="M324" s="2"/>
      <c r="N324" s="2"/>
      <c r="O324" s="2"/>
      <c r="P324" s="2"/>
      <c r="Q324" s="2"/>
      <c r="R324" s="2"/>
    </row>
    <row r="325" spans="1:18" ht="12.75">
      <c r="A325" s="19"/>
      <c r="L325" s="19"/>
      <c r="M325" s="2"/>
      <c r="N325" s="2"/>
      <c r="O325" s="2"/>
      <c r="P325" s="2"/>
      <c r="Q325" s="2"/>
      <c r="R325" s="2"/>
    </row>
    <row r="326" spans="1:18" ht="12.75">
      <c r="A326" s="3"/>
      <c r="B326" s="4"/>
      <c r="L326" s="19"/>
      <c r="M326" s="2"/>
      <c r="N326" s="2"/>
      <c r="O326" s="2"/>
      <c r="P326" s="2"/>
      <c r="Q326" s="2"/>
      <c r="R326" s="2"/>
    </row>
    <row r="327" spans="1:18" ht="12.75">
      <c r="A327" s="19"/>
      <c r="L327" s="19"/>
      <c r="M327" s="2"/>
      <c r="N327" s="2"/>
      <c r="O327" s="2"/>
      <c r="P327" s="2"/>
      <c r="Q327" s="2"/>
      <c r="R327" s="2"/>
    </row>
    <row r="328" spans="1:18" ht="12.75">
      <c r="A328" s="9"/>
      <c r="L328" s="19"/>
      <c r="M328" s="2"/>
      <c r="N328" s="2"/>
      <c r="O328" s="2"/>
      <c r="P328" s="2"/>
      <c r="Q328" s="2"/>
      <c r="R328" s="2"/>
    </row>
    <row r="329" spans="1:18" ht="12.75">
      <c r="A329" s="3"/>
      <c r="B329" s="21"/>
      <c r="L329" s="19"/>
      <c r="M329" s="2"/>
      <c r="N329" s="2"/>
      <c r="O329" s="2"/>
      <c r="P329" s="2"/>
      <c r="Q329" s="2"/>
      <c r="R329" s="2"/>
    </row>
    <row r="330" spans="1:18" ht="12.75">
      <c r="A330" s="19"/>
      <c r="L330" s="3"/>
      <c r="M330" s="4"/>
      <c r="N330" s="2"/>
      <c r="O330" s="2"/>
      <c r="P330" s="2"/>
      <c r="Q330" s="2"/>
      <c r="R330" s="2"/>
    </row>
    <row r="331" spans="1:18" ht="12.75">
      <c r="A331" s="19"/>
      <c r="L331" s="9"/>
      <c r="M331" s="2"/>
      <c r="N331" s="2"/>
      <c r="O331" s="2"/>
      <c r="P331" s="2"/>
      <c r="Q331" s="2"/>
      <c r="R331" s="2"/>
    </row>
    <row r="332" spans="1:18" ht="12.75">
      <c r="A332" s="19"/>
      <c r="L332" s="19"/>
      <c r="M332" s="2"/>
      <c r="N332" s="2"/>
      <c r="O332" s="2"/>
      <c r="P332" s="2"/>
      <c r="Q332" s="2"/>
      <c r="R332" s="2"/>
    </row>
    <row r="333" spans="1:18" ht="12.75">
      <c r="A333" s="19"/>
      <c r="L333" s="19"/>
      <c r="M333" s="2"/>
      <c r="N333" s="2"/>
      <c r="O333" s="2"/>
      <c r="P333" s="2"/>
      <c r="Q333" s="2"/>
      <c r="R333" s="2"/>
    </row>
    <row r="334" spans="1:18" ht="12.75">
      <c r="A334" s="19"/>
      <c r="L334" s="3"/>
      <c r="M334" s="4"/>
      <c r="N334" s="2"/>
      <c r="O334" s="2"/>
      <c r="P334" s="2"/>
      <c r="Q334" s="2"/>
      <c r="R334" s="2"/>
    </row>
    <row r="335" spans="1:18" ht="12.75">
      <c r="A335" s="3"/>
      <c r="B335" s="4"/>
      <c r="L335" s="3"/>
      <c r="M335" s="2"/>
      <c r="N335" s="2"/>
      <c r="O335" s="2"/>
      <c r="P335" s="2"/>
      <c r="Q335" s="2"/>
      <c r="R335" s="2"/>
    </row>
    <row r="336" spans="1:18" ht="12.75">
      <c r="A336" s="3"/>
      <c r="M336" s="2"/>
      <c r="N336" s="2"/>
      <c r="O336" s="2"/>
      <c r="P336" s="2"/>
      <c r="Q336" s="2"/>
      <c r="R336" s="2"/>
    </row>
    <row r="337" spans="12:18" ht="12.75">
      <c r="L337" s="19"/>
      <c r="M337" s="2"/>
      <c r="N337" s="2"/>
      <c r="O337" s="2"/>
      <c r="P337" s="2"/>
      <c r="Q337" s="2"/>
      <c r="R337" s="2"/>
    </row>
    <row r="338" spans="1:18" ht="12.75">
      <c r="A338" s="19"/>
      <c r="L338" s="19"/>
      <c r="M338" s="12"/>
      <c r="N338" s="2"/>
      <c r="O338" s="2"/>
      <c r="P338" s="2"/>
      <c r="Q338" s="2"/>
      <c r="R338" s="2"/>
    </row>
    <row r="339" spans="1:18" ht="12.75">
      <c r="A339" s="19"/>
      <c r="L339" s="3"/>
      <c r="M339" s="4"/>
      <c r="N339" s="2"/>
      <c r="O339" s="2"/>
      <c r="P339" s="2"/>
      <c r="Q339" s="2"/>
      <c r="R339" s="2"/>
    </row>
    <row r="340" spans="1:18" ht="12.75">
      <c r="A340" s="9"/>
      <c r="L340" s="3"/>
      <c r="M340" s="4"/>
      <c r="N340" s="2"/>
      <c r="O340" s="2"/>
      <c r="P340" s="2"/>
      <c r="Q340" s="2"/>
      <c r="R340" s="2"/>
    </row>
    <row r="341" spans="1:18" ht="12.75">
      <c r="A341" s="13"/>
      <c r="L341" s="3"/>
      <c r="M341" s="4"/>
      <c r="N341" s="2"/>
      <c r="O341" s="2"/>
      <c r="P341" s="2"/>
      <c r="Q341" s="2"/>
      <c r="R341" s="2"/>
    </row>
    <row r="342" spans="1:18" ht="12.75">
      <c r="A342" s="3"/>
      <c r="B342" s="4"/>
      <c r="L342" s="3"/>
      <c r="M342" s="2"/>
      <c r="N342" s="2"/>
      <c r="O342" s="2"/>
      <c r="P342" s="2"/>
      <c r="Q342" s="2"/>
      <c r="R342" s="2"/>
    </row>
    <row r="343" spans="1:18" ht="12.75">
      <c r="A343" s="18"/>
      <c r="B343" s="10"/>
      <c r="L343" s="19"/>
      <c r="M343" s="2"/>
      <c r="N343" s="2"/>
      <c r="O343" s="2"/>
      <c r="P343" s="2"/>
      <c r="Q343" s="2"/>
      <c r="R343" s="2"/>
    </row>
    <row r="344" spans="12:18" ht="12.75">
      <c r="L344" s="3"/>
      <c r="M344" s="4"/>
      <c r="N344" s="2"/>
      <c r="O344" s="2"/>
      <c r="P344" s="2"/>
      <c r="Q344" s="2"/>
      <c r="R344" s="2"/>
    </row>
    <row r="345" spans="1:18" ht="12.75">
      <c r="A345" s="6"/>
      <c r="B345" s="7"/>
      <c r="L345" s="3"/>
      <c r="M345" s="4"/>
      <c r="N345" s="2"/>
      <c r="O345" s="2"/>
      <c r="P345" s="2"/>
      <c r="Q345" s="2"/>
      <c r="R345" s="2"/>
    </row>
    <row r="346" spans="1:18" ht="12.75">
      <c r="A346" s="13"/>
      <c r="L346" s="19"/>
      <c r="M346" s="2"/>
      <c r="N346" s="2"/>
      <c r="O346" s="2"/>
      <c r="P346" s="2"/>
      <c r="Q346" s="2"/>
      <c r="R346" s="2"/>
    </row>
    <row r="347" spans="1:2" ht="12.75">
      <c r="A347" s="19"/>
      <c r="B347" s="12"/>
    </row>
    <row r="348" spans="1:2" ht="12.75">
      <c r="A348" s="3"/>
      <c r="B348" s="4"/>
    </row>
    <row r="349" spans="1:8" ht="12.75">
      <c r="A349" s="20"/>
      <c r="C349" s="7"/>
      <c r="D349" s="7"/>
      <c r="E349" s="7"/>
      <c r="F349" s="7"/>
      <c r="G349" s="7"/>
      <c r="H349" s="7"/>
    </row>
    <row r="350" ht="12.75">
      <c r="A350" s="19"/>
    </row>
    <row r="351" ht="12.75">
      <c r="A351" s="19"/>
    </row>
    <row r="352" ht="12.75">
      <c r="A352" s="19"/>
    </row>
    <row r="353" ht="12.75">
      <c r="A353" s="3"/>
    </row>
    <row r="354" spans="1:18" ht="12.75">
      <c r="A354" s="3"/>
      <c r="B354" s="4"/>
      <c r="L354" s="19"/>
      <c r="M354" s="2"/>
      <c r="N354" s="2"/>
      <c r="O354" s="2"/>
      <c r="P354" s="2"/>
      <c r="Q354" s="2"/>
      <c r="R354" s="2"/>
    </row>
    <row r="355" spans="1:18" ht="12.75">
      <c r="A355" s="19"/>
      <c r="L355" s="19"/>
      <c r="M355" s="2"/>
      <c r="N355" s="2"/>
      <c r="O355" s="2"/>
      <c r="P355" s="2"/>
      <c r="Q355" s="2"/>
      <c r="R355" s="2"/>
    </row>
    <row r="356" spans="1:18" ht="12.75">
      <c r="A356" s="19"/>
      <c r="L356" s="19"/>
      <c r="M356" s="2"/>
      <c r="N356" s="2"/>
      <c r="O356" s="2"/>
      <c r="P356" s="2"/>
      <c r="Q356" s="2"/>
      <c r="R356" s="2"/>
    </row>
    <row r="357" spans="1:18" ht="12.75">
      <c r="A357" s="19"/>
      <c r="L357" s="19"/>
      <c r="M357" s="2"/>
      <c r="N357" s="2"/>
      <c r="O357" s="2"/>
      <c r="P357" s="2"/>
      <c r="Q357" s="2"/>
      <c r="R357" s="2"/>
    </row>
    <row r="358" spans="1:18" ht="12.75">
      <c r="A358" s="19"/>
      <c r="L358" s="20"/>
      <c r="M358" s="2"/>
      <c r="N358" s="2"/>
      <c r="O358" s="2"/>
      <c r="P358" s="2"/>
      <c r="Q358" s="2"/>
      <c r="R358" s="2"/>
    </row>
    <row r="359" spans="1:18" ht="12.75">
      <c r="A359" s="3"/>
      <c r="B359" s="4"/>
      <c r="L359" s="19"/>
      <c r="M359" s="2"/>
      <c r="N359" s="2"/>
      <c r="O359" s="2"/>
      <c r="P359" s="2"/>
      <c r="Q359" s="2"/>
      <c r="R359" s="2"/>
    </row>
    <row r="360" spans="1:18" ht="12.75">
      <c r="A360" s="19"/>
      <c r="L360" s="19"/>
      <c r="M360" s="2"/>
      <c r="N360" s="2"/>
      <c r="O360" s="2"/>
      <c r="P360" s="2"/>
      <c r="Q360" s="2"/>
      <c r="R360" s="2"/>
    </row>
    <row r="361" spans="1:18" ht="12.75">
      <c r="A361" s="3"/>
      <c r="B361" s="4"/>
      <c r="L361" s="19"/>
      <c r="M361" s="2"/>
      <c r="N361" s="2"/>
      <c r="O361" s="2"/>
      <c r="P361" s="2"/>
      <c r="Q361" s="2"/>
      <c r="R361" s="2"/>
    </row>
    <row r="362" spans="1:18" ht="12.75">
      <c r="A362" s="19"/>
      <c r="G362" s="11"/>
      <c r="L362" s="3"/>
      <c r="M362" s="2"/>
      <c r="N362" s="2"/>
      <c r="O362" s="2"/>
      <c r="P362" s="2"/>
      <c r="Q362" s="2"/>
      <c r="R362" s="2"/>
    </row>
    <row r="363" spans="1:18" ht="12.75">
      <c r="A363" s="19"/>
      <c r="M363" s="2"/>
      <c r="N363" s="2"/>
      <c r="O363" s="2"/>
      <c r="P363" s="2"/>
      <c r="Q363" s="2"/>
      <c r="R363" s="2"/>
    </row>
    <row r="364" spans="1:18" ht="12.75">
      <c r="A364" s="19"/>
      <c r="L364" s="19"/>
      <c r="M364" s="2"/>
      <c r="N364" s="2"/>
      <c r="O364" s="2"/>
      <c r="P364" s="2"/>
      <c r="Q364" s="2"/>
      <c r="R364" s="2"/>
    </row>
    <row r="365" spans="1:18" ht="12.75">
      <c r="A365" s="19"/>
      <c r="L365" s="19"/>
      <c r="M365" s="2"/>
      <c r="N365" s="2"/>
      <c r="O365" s="2"/>
      <c r="P365" s="2"/>
      <c r="Q365" s="2"/>
      <c r="R365" s="2"/>
    </row>
    <row r="366" spans="1:18" ht="12.75">
      <c r="A366" s="19"/>
      <c r="L366" s="19"/>
      <c r="M366" s="2"/>
      <c r="N366" s="2"/>
      <c r="O366" s="2"/>
      <c r="P366" s="2"/>
      <c r="Q366" s="2"/>
      <c r="R366" s="2"/>
    </row>
    <row r="367" spans="1:18" ht="12.75">
      <c r="A367" s="3"/>
      <c r="B367" s="4"/>
      <c r="L367" s="19"/>
      <c r="M367" s="2"/>
      <c r="N367" s="2"/>
      <c r="O367" s="2"/>
      <c r="P367" s="2"/>
      <c r="Q367" s="2"/>
      <c r="R367" s="2"/>
    </row>
    <row r="368" spans="1:18" ht="12.75">
      <c r="A368" s="19"/>
      <c r="I368" s="7"/>
      <c r="L368" s="19"/>
      <c r="M368" s="2"/>
      <c r="N368" s="2"/>
      <c r="O368" s="2"/>
      <c r="P368" s="2"/>
      <c r="Q368" s="2"/>
      <c r="R368" s="2"/>
    </row>
    <row r="369" spans="1:18" ht="12.75">
      <c r="A369" s="3"/>
      <c r="B369" s="4"/>
      <c r="L369" s="19"/>
      <c r="M369" s="2"/>
      <c r="N369" s="2"/>
      <c r="O369" s="2"/>
      <c r="P369" s="2"/>
      <c r="Q369" s="2"/>
      <c r="R369" s="2"/>
    </row>
    <row r="370" ht="12.75">
      <c r="A370" s="19"/>
    </row>
    <row r="371" spans="1:18" ht="12.75">
      <c r="A371" s="3"/>
      <c r="B371" s="4"/>
      <c r="L371" s="3"/>
      <c r="M371" s="4"/>
      <c r="N371" s="2"/>
      <c r="O371" s="2"/>
      <c r="P371" s="2"/>
      <c r="Q371" s="2"/>
      <c r="R371" s="2"/>
    </row>
    <row r="372" spans="1:18" ht="12.75">
      <c r="A372" s="19"/>
      <c r="L372" s="3"/>
      <c r="M372" s="4"/>
      <c r="N372" s="2"/>
      <c r="O372" s="2"/>
      <c r="P372" s="2"/>
      <c r="Q372" s="2"/>
      <c r="R372" s="2"/>
    </row>
    <row r="373" spans="1:18" ht="12.75">
      <c r="A373" s="19"/>
      <c r="L373" s="3"/>
      <c r="M373" s="4"/>
      <c r="N373" s="2"/>
      <c r="O373" s="2"/>
      <c r="P373" s="2"/>
      <c r="Q373" s="2"/>
      <c r="R373" s="2"/>
    </row>
    <row r="374" spans="1:18" ht="12.75">
      <c r="A374" s="3"/>
      <c r="L374" s="3"/>
      <c r="M374" s="21"/>
      <c r="N374" s="2"/>
      <c r="O374" s="2"/>
      <c r="P374" s="2"/>
      <c r="Q374" s="2"/>
      <c r="R374" s="2"/>
    </row>
    <row r="375" spans="12:18" ht="12.75">
      <c r="L375" s="19"/>
      <c r="M375" s="2"/>
      <c r="N375" s="2"/>
      <c r="O375" s="2"/>
      <c r="P375" s="2"/>
      <c r="Q375" s="2"/>
      <c r="R375" s="2"/>
    </row>
    <row r="376" spans="1:18" ht="12.75">
      <c r="A376" s="3"/>
      <c r="B376" s="4"/>
      <c r="L376" s="3"/>
      <c r="M376" s="4"/>
      <c r="N376" s="2"/>
      <c r="O376" s="2"/>
      <c r="P376" s="2"/>
      <c r="Q376" s="2"/>
      <c r="R376" s="2"/>
    </row>
    <row r="377" spans="1:18" ht="12.75">
      <c r="A377" s="3"/>
      <c r="B377" s="4"/>
      <c r="L377" s="19"/>
      <c r="M377" s="2"/>
      <c r="N377" s="2"/>
      <c r="O377" s="2"/>
      <c r="P377" s="2"/>
      <c r="Q377" s="2"/>
      <c r="R377" s="2"/>
    </row>
    <row r="378" spans="1:18" ht="12.75">
      <c r="A378" s="19"/>
      <c r="L378" s="19"/>
      <c r="M378" s="2"/>
      <c r="N378" s="2"/>
      <c r="O378" s="2"/>
      <c r="P378" s="2"/>
      <c r="Q378" s="2"/>
      <c r="R378" s="2"/>
    </row>
    <row r="379" spans="1:18" ht="12.75">
      <c r="A379" s="19"/>
      <c r="L379" s="19"/>
      <c r="M379" s="2"/>
      <c r="N379" s="2"/>
      <c r="O379" s="2"/>
      <c r="P379" s="2"/>
      <c r="Q379" s="2"/>
      <c r="R379" s="2"/>
    </row>
    <row r="380" spans="1:18" ht="12.75">
      <c r="A380" s="3"/>
      <c r="B380" s="4"/>
      <c r="L380" s="9"/>
      <c r="M380" s="2"/>
      <c r="N380" s="2"/>
      <c r="O380" s="2"/>
      <c r="P380" s="2"/>
      <c r="Q380" s="2"/>
      <c r="R380" s="2"/>
    </row>
    <row r="381" spans="1:18" ht="12.75">
      <c r="A381" s="19"/>
      <c r="L381" s="19"/>
      <c r="M381" s="2"/>
      <c r="N381" s="2"/>
      <c r="O381" s="2"/>
      <c r="P381" s="2"/>
      <c r="Q381" s="2"/>
      <c r="R381" s="2"/>
    </row>
    <row r="382" spans="1:18" ht="12.75">
      <c r="A382" s="9"/>
      <c r="L382" s="3"/>
      <c r="M382" s="4"/>
      <c r="N382" s="2"/>
      <c r="O382" s="2"/>
      <c r="P382" s="2"/>
      <c r="Q382" s="2"/>
      <c r="R382" s="2"/>
    </row>
    <row r="383" spans="1:18" ht="12.75">
      <c r="A383" s="3"/>
      <c r="B383" s="21"/>
      <c r="L383" s="19"/>
      <c r="M383" s="2"/>
      <c r="N383" s="2"/>
      <c r="O383" s="2"/>
      <c r="P383" s="2"/>
      <c r="Q383" s="2"/>
      <c r="R383" s="2"/>
    </row>
    <row r="384" spans="1:18" ht="12.75">
      <c r="A384" s="19"/>
      <c r="L384" s="19"/>
      <c r="M384" s="2"/>
      <c r="N384" s="2"/>
      <c r="O384" s="2"/>
      <c r="P384" s="2"/>
      <c r="Q384" s="2"/>
      <c r="R384" s="2"/>
    </row>
    <row r="385" spans="1:18" ht="12.75">
      <c r="A385" s="19"/>
      <c r="L385" s="19"/>
      <c r="M385" s="2"/>
      <c r="N385" s="2"/>
      <c r="O385" s="2"/>
      <c r="P385" s="2"/>
      <c r="Q385" s="2"/>
      <c r="R385" s="2"/>
    </row>
    <row r="386" spans="1:18" ht="12.75">
      <c r="A386" s="19"/>
      <c r="L386" s="19"/>
      <c r="M386" s="2"/>
      <c r="N386" s="2"/>
      <c r="O386" s="2"/>
      <c r="P386" s="2"/>
      <c r="Q386" s="11"/>
      <c r="R386" s="2"/>
    </row>
    <row r="387" spans="1:18" ht="12.75">
      <c r="A387" s="19"/>
      <c r="L387" s="19"/>
      <c r="M387" s="2"/>
      <c r="N387" s="2"/>
      <c r="O387" s="2"/>
      <c r="P387" s="2"/>
      <c r="Q387" s="2"/>
      <c r="R387" s="2"/>
    </row>
    <row r="388" spans="1:18" ht="12.75">
      <c r="A388" s="19"/>
      <c r="L388" s="19"/>
      <c r="M388" s="2"/>
      <c r="N388" s="2"/>
      <c r="O388" s="2"/>
      <c r="P388" s="2"/>
      <c r="Q388" s="2"/>
      <c r="R388" s="2"/>
    </row>
    <row r="389" spans="1:18" ht="12.75">
      <c r="A389" s="3"/>
      <c r="B389" s="4"/>
      <c r="L389" s="3"/>
      <c r="M389" s="2"/>
      <c r="N389" s="2"/>
      <c r="O389" s="2"/>
      <c r="P389" s="2"/>
      <c r="Q389" s="2"/>
      <c r="R389" s="2"/>
    </row>
    <row r="390" spans="1:18" ht="12.75">
      <c r="A390" s="3"/>
      <c r="L390" s="19"/>
      <c r="M390" s="2"/>
      <c r="N390" s="2"/>
      <c r="O390" s="2"/>
      <c r="P390" s="2"/>
      <c r="Q390" s="2"/>
      <c r="R390" s="2"/>
    </row>
    <row r="391" spans="13:18" ht="12.75">
      <c r="M391" s="2"/>
      <c r="N391" s="2"/>
      <c r="O391" s="2"/>
      <c r="P391" s="2"/>
      <c r="Q391" s="2"/>
      <c r="R391" s="2"/>
    </row>
    <row r="392" spans="1:18" ht="12.75">
      <c r="A392" s="19"/>
      <c r="L392" s="19"/>
      <c r="M392" s="12"/>
      <c r="N392" s="2"/>
      <c r="O392" s="2"/>
      <c r="P392" s="2"/>
      <c r="Q392" s="2"/>
      <c r="R392" s="2"/>
    </row>
    <row r="393" spans="1:18" ht="12.75">
      <c r="A393" s="19"/>
      <c r="L393" s="3"/>
      <c r="M393" s="4"/>
      <c r="N393" s="2"/>
      <c r="O393" s="2"/>
      <c r="P393" s="2"/>
      <c r="Q393" s="2"/>
      <c r="R393" s="2"/>
    </row>
    <row r="394" spans="12:18" ht="12.75">
      <c r="L394" s="3"/>
      <c r="M394" s="4"/>
      <c r="N394" s="2"/>
      <c r="O394" s="2"/>
      <c r="P394" s="2"/>
      <c r="Q394" s="2"/>
      <c r="R394" s="2"/>
    </row>
    <row r="395" spans="12:18" ht="12.75">
      <c r="L395" s="3"/>
      <c r="M395" s="2"/>
      <c r="N395" s="2"/>
      <c r="O395" s="2"/>
      <c r="P395" s="2"/>
      <c r="Q395" s="2"/>
      <c r="R395" s="2"/>
    </row>
    <row r="396" spans="12:18" ht="12.75">
      <c r="L396" s="19"/>
      <c r="M396" s="2"/>
      <c r="N396" s="2"/>
      <c r="O396" s="2"/>
      <c r="P396" s="2"/>
      <c r="Q396" s="2"/>
      <c r="R396" s="2"/>
    </row>
    <row r="397" spans="12:18" ht="12.75">
      <c r="L397" s="3"/>
      <c r="M397" s="4"/>
      <c r="N397" s="2"/>
      <c r="O397" s="2"/>
      <c r="P397" s="2"/>
      <c r="Q397" s="2"/>
      <c r="R397" s="2"/>
    </row>
    <row r="398" spans="12:18" ht="12.75">
      <c r="L398" s="3"/>
      <c r="M398" s="4"/>
      <c r="N398" s="2"/>
      <c r="O398" s="2"/>
      <c r="P398" s="2"/>
      <c r="Q398" s="2"/>
      <c r="R398" s="2"/>
    </row>
    <row r="399" spans="12:18" ht="12.75">
      <c r="L399" s="3"/>
      <c r="M399" s="4"/>
      <c r="N399" s="2"/>
      <c r="O399" s="2"/>
      <c r="P399" s="2"/>
      <c r="Q399" s="2"/>
      <c r="R399" s="2"/>
    </row>
    <row r="400" spans="12:18" ht="12.75">
      <c r="L400" s="19"/>
      <c r="M400" s="2"/>
      <c r="N400" s="2"/>
      <c r="O400" s="2"/>
      <c r="P400" s="2"/>
      <c r="Q400" s="2"/>
      <c r="R400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2011-09-28T17:51:18Z</cp:lastPrinted>
  <dcterms:created xsi:type="dcterms:W3CDTF">1996-10-14T23:33:28Z</dcterms:created>
  <dcterms:modified xsi:type="dcterms:W3CDTF">2011-09-28T17:52:22Z</dcterms:modified>
  <cp:category/>
  <cp:version/>
  <cp:contentType/>
  <cp:contentStatus/>
</cp:coreProperties>
</file>